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6275" windowHeight="9525"/>
  </bookViews>
  <sheets>
    <sheet name="List1" sheetId="1" r:id="rId1"/>
    <sheet name="List2" sheetId="2" r:id="rId2"/>
    <sheet name="List3" sheetId="3" r:id="rId3"/>
  </sheets>
  <calcPr calcId="145621"/>
</workbook>
</file>

<file path=xl/calcChain.xml><?xml version="1.0" encoding="utf-8"?>
<calcChain xmlns="http://schemas.openxmlformats.org/spreadsheetml/2006/main">
  <c r="A49" i="1" l="1"/>
  <c r="A50" i="1" s="1"/>
  <c r="A51" i="1" s="1"/>
  <c r="A52" i="1" s="1"/>
  <c r="A53" i="1" s="1"/>
  <c r="A54" i="1" s="1"/>
  <c r="A55" i="1" s="1"/>
  <c r="A57" i="1" s="1"/>
  <c r="A58" i="1" s="1"/>
  <c r="A59" i="1" s="1"/>
  <c r="A60" i="1" s="1"/>
  <c r="A61" i="1" s="1"/>
  <c r="A63" i="1" s="1"/>
  <c r="A65" i="1" s="1"/>
  <c r="A66" i="1" s="1"/>
  <c r="A67" i="1" s="1"/>
  <c r="A68" i="1" s="1"/>
  <c r="A69" i="1" s="1"/>
  <c r="A70" i="1" s="1"/>
  <c r="A40" i="1"/>
  <c r="A41" i="1" s="1"/>
  <c r="A42" i="1" s="1"/>
  <c r="A43" i="1" s="1"/>
  <c r="A44" i="1" s="1"/>
  <c r="A45" i="1" s="1"/>
  <c r="A46" i="1" s="1"/>
  <c r="A47" i="1" s="1"/>
  <c r="A25" i="1"/>
  <c r="A26" i="1" s="1"/>
  <c r="A27" i="1" s="1"/>
  <c r="A28" i="1" s="1"/>
  <c r="A29" i="1" s="1"/>
  <c r="A30" i="1" s="1"/>
  <c r="A31" i="1" s="1"/>
  <c r="A32" i="1" s="1"/>
  <c r="A33" i="1" s="1"/>
  <c r="A34" i="1" s="1"/>
  <c r="A35" i="1" s="1"/>
  <c r="A36" i="1" s="1"/>
  <c r="A37" i="1" s="1"/>
  <c r="A5" i="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<sst xmlns="http://schemas.openxmlformats.org/spreadsheetml/2006/main" count="454" uniqueCount="278">
  <si>
    <t>Název</t>
  </si>
  <si>
    <t>Autoři</t>
  </si>
  <si>
    <t>ID výsledku v RIV</t>
  </si>
  <si>
    <t>Druh výsledku</t>
  </si>
  <si>
    <t>Název subjektu</t>
  </si>
  <si>
    <t>Název organizační jednotky</t>
  </si>
  <si>
    <t>A History of the Czech Lands</t>
  </si>
  <si>
    <t>Pánek Jaroslav; Boubín, Jaroslav; Cibulka, Pavel; Gebhart, Jan; Ondo-Grečenková, Martina; Hájek, Jan; Harna, Josef; Hlavačka, Milan; Kučera, Martin; Mikulec, Jiří; Polívka, Miloslav; Semotanová, Eva; Třeštík, Dušan; Žemlička, Josef</t>
  </si>
  <si>
    <t>RIV/67985963:_____/09:00332566</t>
  </si>
  <si>
    <t/>
  </si>
  <si>
    <t>B</t>
  </si>
  <si>
    <t>Historický ústav AV ČR, v. v. i.</t>
  </si>
  <si>
    <t>Akademická gramatika spisovné češtiny</t>
  </si>
  <si>
    <t>Štícha František, Hoffmannová Jana, Svobodová Ivana, Vondráček Miloslav</t>
  </si>
  <si>
    <t>RIV/68378092:_____/13:00422609</t>
  </si>
  <si>
    <t>Ústav pro jazyk český AV ČR, v. v. i.</t>
  </si>
  <si>
    <t>Až k hořkému konci. Pražské německé divadlo 1845-1945</t>
  </si>
  <si>
    <t>Jitka Ludvová</t>
  </si>
  <si>
    <t>RIV/00023205:_____/12:#0000195</t>
  </si>
  <si>
    <t>Institut umění - Divadelní ústav</t>
  </si>
  <si>
    <t>Cyril a Metoděj mezi Konstantinopolí a Římem</t>
  </si>
  <si>
    <t>Vavřínek Vladimír</t>
  </si>
  <si>
    <t>RIV/68378017:_____/13:00424379</t>
  </si>
  <si>
    <t>Slovanský ústav AV ČR, v. v. i.</t>
  </si>
  <si>
    <t>Czech law between europeanization and globalization : New phenomena in law at the beginning of 21st century</t>
  </si>
  <si>
    <t>Karolina Adamová, Marek Antoš, Milan Bakeš, Vladimír Balaš, Miroslav Bělina, Karel Beran, Veronika Bílková, Radim Boháč, Stanislava Černá, Zuzana Císařová, Milan Damohorský, Tomáš Dobřichovský, Jan Dvořák, Ondřej Frinta, Dita Frintová, Aleš Gerloch, Tomá</t>
  </si>
  <si>
    <t>RIV/00216208:11220/10:10002625</t>
  </si>
  <si>
    <t>Univerzita Karlova v Praze</t>
  </si>
  <si>
    <t>Právnická fakulta</t>
  </si>
  <si>
    <t>Dějiny nové moderny. Česká literatura v letech 1905-1923</t>
  </si>
  <si>
    <t>Vladimír Papoušek, Michal Bauer, Veronika Broučková, Petr Bílek</t>
  </si>
  <si>
    <t>RIV/60076658:12210/10:00011480</t>
  </si>
  <si>
    <t>Jihočeská univerzita v Českých Budějovicích</t>
  </si>
  <si>
    <t>El bilingüismo paraguayo: Usos y actitudes hacia el guaraní y el castellano</t>
  </si>
  <si>
    <t>Zajícová Lenka</t>
  </si>
  <si>
    <t>RIV/61989592:15210/09:00008649</t>
  </si>
  <si>
    <t>Univerzita Palackého v Olomouci</t>
  </si>
  <si>
    <t>Emauzský cyklus. Ikonografie středověkých nástěnných maleb v ambitu kláštera Na Slovanech   Kniha je evidována v Národní knihovně:  http://aleph.nkp.cz/F/?func=direct&amp;doc_number=002409862&amp;local_base=NKC</t>
  </si>
  <si>
    <t>Kubínová Kateřina</t>
  </si>
  <si>
    <t>RIV/68378033:_____/12:00380321</t>
  </si>
  <si>
    <t>Ústav dějin umění AV ČR, v. v. i.</t>
  </si>
  <si>
    <t>Habsburgischer Adel und Aufklärung. Bildungsverhalten des Wiener Hofadels im 18. Jahrhundert</t>
  </si>
  <si>
    <t>Ivo Cerman</t>
  </si>
  <si>
    <t>RIV/60076658:12210/10:00011528</t>
  </si>
  <si>
    <t>Jan Hus : život a dílo</t>
  </si>
  <si>
    <t>Šmahel František</t>
  </si>
  <si>
    <t>RIV/67985955:_____/13:00421855</t>
  </si>
  <si>
    <t>Filosofický ústav AV ČR, v. v. i.</t>
  </si>
  <si>
    <t>Kronika česká</t>
  </si>
  <si>
    <t>Mgr. Jan Linka</t>
  </si>
  <si>
    <t>RIV/68378068:_____/13:00426557</t>
  </si>
  <si>
    <t>Ústav pro českou literaturu AV ČR, v. v. i.</t>
  </si>
  <si>
    <t>La storia della piastra d'argento di Urbano VIII (L'attivita della zecca romana sul finire del pontificato di Urbano VIII e il catalogo dettagliato delle piastre d'argento pontificie degli anni 1634-1644)</t>
  </si>
  <si>
    <t>Vorel Petr</t>
  </si>
  <si>
    <t>RIV/00216275:25210/13:39897584</t>
  </si>
  <si>
    <t>Univerzita Pardubice</t>
  </si>
  <si>
    <t>Národy nejsou dílem náhody: Příčiny a předpoklady utváření moderních evropských národů</t>
  </si>
  <si>
    <t>Miroslav Hroch</t>
  </si>
  <si>
    <t>RIV/00216208:11240/09:00013887</t>
  </si>
  <si>
    <t>Ochrana zvířat v právu</t>
  </si>
  <si>
    <t>Müllerová Hana</t>
  </si>
  <si>
    <t>RIV/68378122:_____/13:00399295</t>
  </si>
  <si>
    <t>Ústav státu a práva AV ČR, v. v. i.</t>
  </si>
  <si>
    <t>Petrarca: homo politicus</t>
  </si>
  <si>
    <t>Špička Jiří</t>
  </si>
  <si>
    <t>RIV/61989592:15210/10:10215183</t>
  </si>
  <si>
    <t>Shakespeare a jeviště svět</t>
  </si>
  <si>
    <t>Martin Hilský</t>
  </si>
  <si>
    <t>RIV/00216208:11210/10:10057692</t>
  </si>
  <si>
    <t>Staročeská Bible drážďanská a olomoucká, V/1 Izaiáš – Daniel, V/2 Ozeáš – 2. Makabejská</t>
  </si>
  <si>
    <t>Pečírková Jaroslava, Sobalíková Hana, Pytlíková Markéta, Homolková Milada</t>
  </si>
  <si>
    <t>RIV/68378092:_____/09:00335890</t>
  </si>
  <si>
    <t>The Czech lands in medieval transformation</t>
  </si>
  <si>
    <t>Jan Klápště</t>
  </si>
  <si>
    <t>RIV/00216208:11210/12:10106206</t>
  </si>
  <si>
    <t>Znárodněné Československo. Od znárodnění k privatizaci - státní zásahy do vlastnických a dalších majetkových práv v Československu a jinde v Evropě</t>
  </si>
  <si>
    <t>Jan Kuklík</t>
  </si>
  <si>
    <t>RIV/00216208:11220/10:10051700</t>
  </si>
  <si>
    <t>OK</t>
  </si>
  <si>
    <t>Abusir XIX. Tomb of Hetepi (AS 20), Tombs AS 33–35, and 50–53</t>
  </si>
  <si>
    <t>Miroslav Bárta, Filip Coppens, Hana Vymazalová</t>
  </si>
  <si>
    <t>RIV/00216208:11210/10:10062265</t>
  </si>
  <si>
    <t>Commentary on the Gospel of Thomas from interpretations to the interpreted</t>
  </si>
  <si>
    <t>Petr Pokorný</t>
  </si>
  <si>
    <t>RIV/00216208:11270/09:00203039</t>
  </si>
  <si>
    <t>Dějiny českého venkova v příběhu Ouběnic</t>
  </si>
  <si>
    <t>Josef Petráň</t>
  </si>
  <si>
    <t>RIV/00216208:11610/11:10111291</t>
  </si>
  <si>
    <t>Descartes and the Doubting Mind</t>
  </si>
  <si>
    <t>James Hill</t>
  </si>
  <si>
    <t>RIV/00216208:11210/12:10125828</t>
  </si>
  <si>
    <t>Energy use, climate change and folk psychology: Does sustainability have a chance? Results from a qualitative study in five European countries.</t>
  </si>
  <si>
    <t>PhDr. Jan Vávra, Ph.D.</t>
  </si>
  <si>
    <t>RIV/60076658:12510/11:43879308</t>
  </si>
  <si>
    <t>J</t>
  </si>
  <si>
    <t>Grace and the Will according to Augustine</t>
  </si>
  <si>
    <t>Karfíková Lenka</t>
  </si>
  <si>
    <t>RIV/61989592:15260/12:33140885</t>
  </si>
  <si>
    <t>Inferentializing Semantics</t>
  </si>
  <si>
    <t>Peregrin Jaroslav</t>
  </si>
  <si>
    <t>RIV/67985955:_____/10:00343030</t>
  </si>
  <si>
    <t>Modeling Neolithic Dispersal in Central Europe: Demographic Implications</t>
  </si>
  <si>
    <t>Patrik Galeta, Vladimír Sládek, Jaroslav Brůžek</t>
  </si>
  <si>
    <t>RIV/00216208:11310/11:10105331</t>
  </si>
  <si>
    <t>Motorická výkonnost dětí s lehkým intelektovým postižením</t>
  </si>
  <si>
    <t>Alena Lejčarová</t>
  </si>
  <si>
    <t>RIV/00216208:11510/11:10108919</t>
  </si>
  <si>
    <t>Out of Arabia : The Settlement of Island Soqotra as Revealed by Mitochondrial and Y Chromosome Genetic Diversity</t>
  </si>
  <si>
    <t>Viktor Černý, Martina Kujanová, Alžběta Vašíková, Martin Hájek</t>
  </si>
  <si>
    <t>RIV/00216208:11310/09:10001404</t>
  </si>
  <si>
    <t>Philosophy and Probability</t>
  </si>
  <si>
    <t>Childers Timothy</t>
  </si>
  <si>
    <t>RIV/67985955:_____/13:00395575</t>
  </si>
  <si>
    <t>Proclus : An Introduction</t>
  </si>
  <si>
    <t>Radek Chlup</t>
  </si>
  <si>
    <t>RIV/00216208:11210/12:10103509</t>
  </si>
  <si>
    <t>The EU Council enlarged: North-South-East or core-periphery?</t>
  </si>
  <si>
    <t>Běla Plechanovová</t>
  </si>
  <si>
    <t>RIV/00216208:11230/11:10088995</t>
  </si>
  <si>
    <t>The Rise of Medieval Towns and States in East Central Europe : Early Medieval Centres as Social and Economic Systems</t>
  </si>
  <si>
    <t>MACHÁČEK, Jiří</t>
  </si>
  <si>
    <t>RIV/00216224:14210/10:00043428</t>
  </si>
  <si>
    <t>Masarykova univerzita</t>
  </si>
  <si>
    <t>Attitudes and action: public opinion and the occurrence of international terrorism</t>
  </si>
  <si>
    <t>Malečková Jitka</t>
  </si>
  <si>
    <t>RIV/67985998:_____/09:00330668</t>
  </si>
  <si>
    <t>Národohospodářský ústav AV ČR, v. v. i.</t>
  </si>
  <si>
    <t>Behavioral foundations of microcredit: experimental and survey evidence from rural India</t>
  </si>
  <si>
    <t>Bauer Michal</t>
  </si>
  <si>
    <t>RIV/67985998:_____/12:00377131</t>
  </si>
  <si>
    <t>Business environment, exports, ownership, and firm performance</t>
  </si>
  <si>
    <t>Jan Švejnar</t>
  </si>
  <si>
    <t>RIV/00216208:11640/11:00358764</t>
  </si>
  <si>
    <t>Czech society in the 2000s: a report on socio-economic policies and structures</t>
  </si>
  <si>
    <t>Večerník Jiří</t>
  </si>
  <si>
    <t>RIV/68378025:_____/09:00326470</t>
  </si>
  <si>
    <t>Sociologický ústav AV ČR, v. v. i.</t>
  </si>
  <si>
    <t>Digital Youth: The Role of Media in Development</t>
  </si>
  <si>
    <t>David ŠMAHEL</t>
  </si>
  <si>
    <t>RIV/00216224:14230/10:00045332</t>
  </si>
  <si>
    <t>Immutable Mobiles Derailed: STS, Geopolitics, and Research Assessment</t>
  </si>
  <si>
    <t>Stöckelová Tereza</t>
  </si>
  <si>
    <t>RIV/68378025:_____/12:00368632</t>
  </si>
  <si>
    <t>Perceived Aggressiveness Predicts Fighting Performance in Mixed-Martial-Arts Fighters</t>
  </si>
  <si>
    <t>Vít Třebický, Jan Havlíček, Karel Kleisner</t>
  </si>
  <si>
    <t>RIV/00216208:11310/13:10191098</t>
  </si>
  <si>
    <t>The effects of privatization and ownership in transition economies</t>
  </si>
  <si>
    <t>Evžen Kočenda</t>
  </si>
  <si>
    <t>RIV/00216208:11640/09:00339582</t>
  </si>
  <si>
    <t>Who matters in coordination problems?</t>
  </si>
  <si>
    <t>Steiner Jakub</t>
  </si>
  <si>
    <t>RIV/67985998:_____/12:00384730</t>
  </si>
  <si>
    <t>předseda EP3 stejné pracoviště</t>
  </si>
  <si>
    <t>předseda EP4 stejná fakulta</t>
  </si>
  <si>
    <t>Image search method and device using affine-invariant regions</t>
  </si>
  <si>
    <t>Chum Ondřej, Matas Jiří</t>
  </si>
  <si>
    <t>RIV/68407700:21230/12:00198463</t>
  </si>
  <si>
    <t>P</t>
  </si>
  <si>
    <t>České vysoké učení technické v Praze</t>
  </si>
  <si>
    <t>METHOD AND APPARATUS FOR RETRIEVING IMAGE</t>
  </si>
  <si>
    <t>Obdržálek Štěpán, Matas Jiří</t>
  </si>
  <si>
    <t>RIV/68407700:21230/11:00180535</t>
  </si>
  <si>
    <t>Fluid Turbine</t>
  </si>
  <si>
    <t>Sedláček Miroslav, Beran Václav, Novák Jiří</t>
  </si>
  <si>
    <t>RIV/68407700:21110/11:00179945</t>
  </si>
  <si>
    <t>Fakulta stavební</t>
  </si>
  <si>
    <t>CAVER 3.0</t>
  </si>
  <si>
    <t>CHOVANCOVÁ, Eva, Antonín PAVELKA, Jan BREZOVSKÝ, Barbora KOZLÍKOVÁ, Artur Wiktor GORA, Vilém ŠUSTR, Lada BIEDERMANNOVÁ, Jiří DAMBORSKÝ</t>
  </si>
  <si>
    <t>RIV/00216224:14310/11:00050643</t>
  </si>
  <si>
    <t>R</t>
  </si>
  <si>
    <t>Deciding first-order properties for sparse graphs</t>
  </si>
  <si>
    <t>Zdeněk Dvořák, Daniel Kráľ</t>
  </si>
  <si>
    <t>RIV/00216208:11320/10:10052094</t>
  </si>
  <si>
    <t>D</t>
  </si>
  <si>
    <t>Způsob kalibrace délky předmětu a zařízení pro kalibraci délky předmětu</t>
  </si>
  <si>
    <t>Buchta Zdeněk, Číp Ondřej, Lazar Josef</t>
  </si>
  <si>
    <t>RIV/68081731:_____/11:00387845</t>
  </si>
  <si>
    <t>Ústav přístrojové techniky AV ČR, v. v. i.</t>
  </si>
  <si>
    <t>Systém pro automatické vyvažování klikových hřídelí během obrábění</t>
  </si>
  <si>
    <t>Schlegel Miloš, Balda Pavel, Štětina Milan, Sobota Jaroslav, Severa Ondřej, Ježek Ondřej</t>
  </si>
  <si>
    <t>RIV/49777513:23520/12:43918022</t>
  </si>
  <si>
    <t>Z</t>
  </si>
  <si>
    <t>Západočeská univerzita v Plzni</t>
  </si>
  <si>
    <t>BioBos IBR delet in, vakcína</t>
  </si>
  <si>
    <t>Kovařčík Kamil, Fichtelová Věra</t>
  </si>
  <si>
    <t>RIV/00027162:_____/13:#0001080</t>
  </si>
  <si>
    <t>Výzkumný ústav veterinárního lékařství, v.v.i.</t>
  </si>
  <si>
    <t>Imunoenzymatická souprava k průkazu antigenu viru jarní virémie kaprů (SVCV) v orgánových homogenátech</t>
  </si>
  <si>
    <t>Kovařčík Kamil, Matějíčková-Cinková Kateřina, Veselý Tomáš</t>
  </si>
  <si>
    <t>RIV/00027162:_____/11:#0000839</t>
  </si>
  <si>
    <t>Pivo se sníženým obsahem glutenu a způsob jeho výroby</t>
  </si>
  <si>
    <t>Škach Josef, Prokeš Josef, Hašková Danuša</t>
  </si>
  <si>
    <t>RIV/60193697:_____/13:#0000841</t>
  </si>
  <si>
    <t>Výzkumný ústav pivovarský a sladařský, a.s.</t>
  </si>
  <si>
    <t>Preparation of the Formaurindicarboxylic Acid Base and its Derivations and Use</t>
  </si>
  <si>
    <t>Klein Pavel</t>
  </si>
  <si>
    <t>RIV/00027014:_____/11:#0001352</t>
  </si>
  <si>
    <t>Výzkumný ústav živočišné výroby, v.v.i.</t>
  </si>
  <si>
    <t>rok uplatnění mimo</t>
  </si>
  <si>
    <t>Přípravek na ochranu rostlin</t>
  </si>
  <si>
    <t>Pavela Roman</t>
  </si>
  <si>
    <t>RIV/00027006:_____/08:00000540</t>
  </si>
  <si>
    <t>F</t>
  </si>
  <si>
    <t>Výzkumný ústav rostlinné výroby, v.v.i.</t>
  </si>
  <si>
    <t>člen EP5, EP6 a OVHP5, OVHP6 vedoucí stejné katedry</t>
  </si>
  <si>
    <t>Atlas půd České republiky</t>
  </si>
  <si>
    <t>Kozák Josef</t>
  </si>
  <si>
    <t>RIV/60460709:41210/09:30676</t>
  </si>
  <si>
    <t>Česká zemědělská univerzita v Praze</t>
  </si>
  <si>
    <t>Approximations and Endomorphism Algebras of Modules</t>
  </si>
  <si>
    <t>Jan Trlifaj</t>
  </si>
  <si>
    <t>RIV/00216208:11320/12:10129322</t>
  </si>
  <si>
    <t>Deformation theory of algebras and their diagrams</t>
  </si>
  <si>
    <t>Markl Martin</t>
  </si>
  <si>
    <t>RIV/67985840:_____/12:00379741</t>
  </si>
  <si>
    <t>Matematický ústav AV ČR, v. v. i.</t>
  </si>
  <si>
    <t>Forcing with random variables and Proof Complexity</t>
  </si>
  <si>
    <t>Jan Krajíček</t>
  </si>
  <si>
    <t>RIV/00216208:11320/11:10105303</t>
  </si>
  <si>
    <t>Generalized ordinary differential equations : not absolutely continuous solutions</t>
  </si>
  <si>
    <t>Kurzweil Jaroslav</t>
  </si>
  <si>
    <t>RIV/67985840:_____/12:00375634</t>
  </si>
  <si>
    <t>Integral representation theory : Applications to convexity, Banach spaces and potential theory</t>
  </si>
  <si>
    <t>Jaroslav Lukeš, Jan Malý, Ivan Netuka, Jiří Spurný</t>
  </si>
  <si>
    <t>RIV/00216208:11320/10:10053430</t>
  </si>
  <si>
    <t>Matrices and Graphs in Geometry</t>
  </si>
  <si>
    <t>Fiedler Miroslav</t>
  </si>
  <si>
    <t>RIV/67985807:_____/11:00356557</t>
  </si>
  <si>
    <t>Ústav informatiky AV ČR, v. v. i.</t>
  </si>
  <si>
    <t>vysvětlivky</t>
  </si>
  <si>
    <t xml:space="preserve">typy výsledků </t>
  </si>
  <si>
    <t>B odborná kniha</t>
  </si>
  <si>
    <t>D článek ve sborníku</t>
  </si>
  <si>
    <t>P patent</t>
  </si>
  <si>
    <t>F užitný vzor, průmyslový vzor</t>
  </si>
  <si>
    <t>Z poloprovoz, ověřená technologie, odrůda, plemeno</t>
  </si>
  <si>
    <t xml:space="preserve">R software </t>
  </si>
  <si>
    <t>J článek v uznaném periodiku (viz Metodika)</t>
  </si>
  <si>
    <t>EP1 - Společenské vědy A</t>
  </si>
  <si>
    <t>EP2 - Společenské vědy B</t>
  </si>
  <si>
    <t>EP3 - Společenské vědy 3</t>
  </si>
  <si>
    <t>EP4 - Technické a informatické vědy</t>
  </si>
  <si>
    <t>EP5 - Zemědělské vědy</t>
  </si>
  <si>
    <t>EP6 - Vědy o zemi</t>
  </si>
  <si>
    <t>člen OVHP1 stejná katedra fakulty</t>
  </si>
  <si>
    <t>člen OVHP1 stejné centrum ústavu</t>
  </si>
  <si>
    <t xml:space="preserve">člen OVHP1 stejný modul fakulty </t>
  </si>
  <si>
    <t>člen EP1 stejný ústav fakulty</t>
  </si>
  <si>
    <t>člen OVHP2 stejný ústav fakulty</t>
  </si>
  <si>
    <t>člen EP3 vedoucí ústavu</t>
  </si>
  <si>
    <t>předseda EP1 autor</t>
  </si>
  <si>
    <t>člen OVHP1 spoluautor</t>
  </si>
  <si>
    <t>člen EP1 doslov</t>
  </si>
  <si>
    <t>předseda OVHP1 autor</t>
  </si>
  <si>
    <t>člen OVHP1 autor</t>
  </si>
  <si>
    <t>člen OVHP2 autor</t>
  </si>
  <si>
    <t>EP7 - Matematické vědy</t>
  </si>
  <si>
    <t>panely</t>
  </si>
  <si>
    <t>EP Expertní panel (Hodnocení Pilíř II)</t>
  </si>
  <si>
    <t>OVHP Oborový verifikační a hodnotící panel (Hodnocení Pilíř I Podpilíř I)</t>
  </si>
  <si>
    <t>předseda EP2 stejné oddělení ústavu</t>
  </si>
  <si>
    <t>Podjatost</t>
  </si>
  <si>
    <t>Filozofická fak</t>
  </si>
  <si>
    <t>Fak. hum. studií</t>
  </si>
  <si>
    <t>Ústav dějin UK..</t>
  </si>
  <si>
    <t>Evang. teol.fak.</t>
  </si>
  <si>
    <t>Ekonomická fak.</t>
  </si>
  <si>
    <t>Cyril. teol. fak.</t>
  </si>
  <si>
    <t>Přírod. fak.</t>
  </si>
  <si>
    <t>FTVS</t>
  </si>
  <si>
    <t>Fak. soc.věd</t>
  </si>
  <si>
    <t>Centr. pro ek.výz.</t>
  </si>
  <si>
    <t>Fak. soc.studií</t>
  </si>
  <si>
    <t>Fakulta eltech</t>
  </si>
  <si>
    <t>Mat-fyz fakulta</t>
  </si>
  <si>
    <t>Fak apl.  věd</t>
  </si>
  <si>
    <t>Fakulta agrobio..</t>
  </si>
  <si>
    <t>Tabulka Pilíř II - Výsledky A (výběr)</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</si>
</sst>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i/>
      <sz val="10"/>
      <color theme="1"/>
      <name val="Times New Roman"/>
      <family val="1"/>
      <charset val="238"/>
    </font>
    <font>
      <b/>
      <sz val="12"/>
      <color theme="1"/>
      <name val="Times New Roman"/>
      <family val="1"/>
      <charset val="238"/>
    </font>
    <font>
      <b/>
      <sz val="11"/>
      <color theme="1"/>
      <name val="Calibri"/>
      <family val="2"/>
      <charset val="238"/>
      <scheme val="minor"/>
    </font>
    <font>
      <sz val="12"/>
      <name val="Calibri"/>
      <family val="2"/>
      <charset val="238"/>
      <scheme val="minor"/>
    </font>
    <font>
      <sz val="11"/>
      <name val="Calibri"/>
      <family val="2"/>
      <charset val="238"/>
      <scheme val="minor"/>
    </font>
    <font>
      <b/>
      <sz val="12"/>
      <name val="Calibri"/>
      <family val="2"/>
      <charset val="238"/>
      <scheme val="minor"/>
    </font>
    <font>
      <b/>
      <sz val="11"/>
      <name val="Calibri"/>
      <family val="2"/>
      <charset val="238"/>
      <scheme val="minor"/>
    </font>
    <font>
      <b/>
      <sz val="20"/>
      <color rgb="FF0070C0"/>
      <name val="Cambria"/>
      <family val="1"/>
      <charset val="238"/>
      <scheme val="maj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48">
    <xf numFmtId="0" fontId="0" fillId="0" borderId="0" xfId="0"/>
    <xf numFmtId="0" fontId="0" fillId="0" borderId="0" xfId="0" applyAlignment="1">
      <alignment horizontal="center" vertical="center"/>
    </xf>
    <xf numFmtId="0" fontId="2" fillId="0" borderId="0" xfId="0" applyFont="1" applyAlignment="1">
      <alignment horizontal="center"/>
    </xf>
    <xf numFmtId="0" fontId="0" fillId="0" borderId="0" xfId="0" applyFill="1"/>
    <xf numFmtId="0" fontId="5" fillId="0" borderId="0" xfId="0" applyFont="1"/>
    <xf numFmtId="0" fontId="0" fillId="0" borderId="1" xfId="0" applyBorder="1"/>
    <xf numFmtId="0" fontId="0" fillId="0" borderId="1" xfId="0" applyBorder="1" applyAlignment="1">
      <alignment horizontal="center" vertical="center"/>
    </xf>
    <xf numFmtId="0" fontId="0" fillId="0" borderId="3" xfId="0" applyBorder="1"/>
    <xf numFmtId="0" fontId="0" fillId="0" borderId="3" xfId="0"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4" xfId="0" applyFont="1" applyBorder="1"/>
    <xf numFmtId="0" fontId="0" fillId="0" borderId="2" xfId="0" applyBorder="1"/>
    <xf numFmtId="0" fontId="0" fillId="0" borderId="2" xfId="0" applyBorder="1" applyAlignment="1">
      <alignment horizontal="center" vertical="center"/>
    </xf>
    <xf numFmtId="0" fontId="0" fillId="0" borderId="5" xfId="0" applyBorder="1"/>
    <xf numFmtId="0" fontId="0" fillId="0" borderId="6" xfId="0" applyBorder="1"/>
    <xf numFmtId="0" fontId="3" fillId="0" borderId="5" xfId="0" applyFont="1" applyBorder="1"/>
    <xf numFmtId="0" fontId="3" fillId="0" borderId="6" xfId="0" applyFont="1" applyBorder="1"/>
    <xf numFmtId="0" fontId="0" fillId="0" borderId="2" xfId="0" applyFill="1" applyBorder="1"/>
    <xf numFmtId="0" fontId="0" fillId="0" borderId="5" xfId="0" applyBorder="1" applyAlignment="1">
      <alignment horizontal="center" vertical="center"/>
    </xf>
    <xf numFmtId="0" fontId="3" fillId="0" borderId="5" xfId="0" applyFont="1" applyFill="1" applyBorder="1"/>
    <xf numFmtId="0" fontId="3" fillId="0" borderId="5" xfId="0" applyFont="1" applyBorder="1" applyAlignment="1">
      <alignment horizontal="center" vertical="center"/>
    </xf>
    <xf numFmtId="0" fontId="4" fillId="0" borderId="2" xfId="0" applyFont="1" applyBorder="1"/>
    <xf numFmtId="0" fontId="4" fillId="0" borderId="2" xfId="0" applyFont="1" applyBorder="1" applyAlignment="1">
      <alignment horizontal="center" vertical="center"/>
    </xf>
    <xf numFmtId="0" fontId="6" fillId="0" borderId="5" xfId="0" applyFont="1" applyBorder="1"/>
    <xf numFmtId="0" fontId="6" fillId="0" borderId="5" xfId="0" applyFont="1" applyBorder="1" applyAlignment="1">
      <alignment horizontal="center" vertical="center"/>
    </xf>
    <xf numFmtId="0" fontId="6" fillId="0" borderId="6" xfId="0" applyFont="1" applyBorder="1"/>
    <xf numFmtId="0" fontId="0" fillId="0" borderId="7" xfId="0" applyBorder="1"/>
    <xf numFmtId="0" fontId="0" fillId="0" borderId="7" xfId="0" applyBorder="1" applyAlignment="1">
      <alignment horizontal="center" vertical="center"/>
    </xf>
    <xf numFmtId="0" fontId="7" fillId="0" borderId="4" xfId="0" applyFont="1" applyBorder="1"/>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4" fillId="0" borderId="15" xfId="0" applyFont="1" applyBorder="1"/>
    <xf numFmtId="0" fontId="4" fillId="0" borderId="16" xfId="0" applyFont="1"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0" xfId="0" applyBorder="1" applyAlignment="1">
      <alignment horizontal="center" vertical="center"/>
    </xf>
    <xf numFmtId="0" fontId="0" fillId="0" borderId="0" xfId="0" applyFill="1" applyBorder="1"/>
    <xf numFmtId="0" fontId="8" fillId="0" borderId="0" xfId="0" applyFo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tabSelected="1" workbookViewId="0">
      <selection activeCell="B2" sqref="B2"/>
    </sheetView>
  </sheetViews>
  <sheetFormatPr defaultRowHeight="15" x14ac:dyDescent="0.25"/>
  <cols>
    <col min="1" max="1" width="3" customWidth="1"/>
    <col min="2" max="2" width="16.7109375" bestFit="1" customWidth="1"/>
    <col min="3" max="3" width="24.7109375" customWidth="1"/>
    <col min="4" max="4" width="26.42578125" customWidth="1"/>
    <col min="6" max="6" width="5.140625" customWidth="1"/>
    <col min="7" max="7" width="24.140625" customWidth="1"/>
    <col min="8" max="8" width="16.140625" bestFit="1" customWidth="1"/>
  </cols>
  <sheetData>
    <row r="1" spans="1:8" ht="26.25" thickBot="1" x14ac:dyDescent="0.4">
      <c r="B1" s="47" t="s">
        <v>277</v>
      </c>
    </row>
    <row r="2" spans="1:8" ht="54.75" thickBot="1" x14ac:dyDescent="0.3">
      <c r="B2" s="30" t="s">
        <v>1</v>
      </c>
      <c r="C2" s="31" t="s">
        <v>0</v>
      </c>
      <c r="D2" s="31" t="s">
        <v>261</v>
      </c>
      <c r="E2" s="31" t="s">
        <v>2</v>
      </c>
      <c r="F2" s="31" t="s">
        <v>3</v>
      </c>
      <c r="G2" s="31" t="s">
        <v>4</v>
      </c>
      <c r="H2" s="32" t="s">
        <v>5</v>
      </c>
    </row>
    <row r="3" spans="1:8" ht="15.75" thickBot="1" x14ac:dyDescent="0.3">
      <c r="B3" s="11" t="s">
        <v>238</v>
      </c>
      <c r="C3" s="9"/>
      <c r="D3" s="9"/>
      <c r="E3" s="9"/>
      <c r="F3" s="9"/>
      <c r="G3" s="9"/>
      <c r="H3" s="10"/>
    </row>
    <row r="4" spans="1:8" x14ac:dyDescent="0.25">
      <c r="A4">
        <v>1</v>
      </c>
      <c r="B4" s="33" t="s">
        <v>7</v>
      </c>
      <c r="C4" s="7" t="s">
        <v>6</v>
      </c>
      <c r="D4" s="7" t="s">
        <v>250</v>
      </c>
      <c r="E4" s="7" t="s">
        <v>8</v>
      </c>
      <c r="F4" s="8" t="s">
        <v>10</v>
      </c>
      <c r="G4" s="7" t="s">
        <v>11</v>
      </c>
      <c r="H4" s="34" t="s">
        <v>9</v>
      </c>
    </row>
    <row r="5" spans="1:8" x14ac:dyDescent="0.25">
      <c r="A5">
        <f>SUM(A4+1)</f>
        <v>2</v>
      </c>
      <c r="B5" s="35" t="s">
        <v>13</v>
      </c>
      <c r="C5" s="5" t="s">
        <v>12</v>
      </c>
      <c r="D5" s="5" t="s">
        <v>251</v>
      </c>
      <c r="E5" s="5" t="s">
        <v>14</v>
      </c>
      <c r="F5" s="6" t="s">
        <v>10</v>
      </c>
      <c r="G5" s="5" t="s">
        <v>15</v>
      </c>
      <c r="H5" s="36" t="s">
        <v>9</v>
      </c>
    </row>
    <row r="6" spans="1:8" x14ac:dyDescent="0.25">
      <c r="A6">
        <f t="shared" ref="A6:A22" si="0">SUM(A5+1)</f>
        <v>3</v>
      </c>
      <c r="B6" s="35" t="s">
        <v>17</v>
      </c>
      <c r="C6" s="5" t="s">
        <v>16</v>
      </c>
      <c r="D6" s="5" t="s">
        <v>78</v>
      </c>
      <c r="E6" s="5" t="s">
        <v>18</v>
      </c>
      <c r="F6" s="6" t="s">
        <v>10</v>
      </c>
      <c r="G6" s="5" t="s">
        <v>19</v>
      </c>
      <c r="H6" s="36" t="s">
        <v>9</v>
      </c>
    </row>
    <row r="7" spans="1:8" x14ac:dyDescent="0.25">
      <c r="A7">
        <f t="shared" si="0"/>
        <v>4</v>
      </c>
      <c r="B7" s="35" t="s">
        <v>21</v>
      </c>
      <c r="C7" s="5" t="s">
        <v>20</v>
      </c>
      <c r="D7" s="5" t="s">
        <v>78</v>
      </c>
      <c r="E7" s="5" t="s">
        <v>22</v>
      </c>
      <c r="F7" s="6" t="s">
        <v>10</v>
      </c>
      <c r="G7" s="5" t="s">
        <v>23</v>
      </c>
      <c r="H7" s="36" t="s">
        <v>9</v>
      </c>
    </row>
    <row r="8" spans="1:8" x14ac:dyDescent="0.25">
      <c r="A8">
        <f t="shared" si="0"/>
        <v>5</v>
      </c>
      <c r="B8" s="35" t="s">
        <v>25</v>
      </c>
      <c r="C8" s="5" t="s">
        <v>24</v>
      </c>
      <c r="D8" s="5" t="s">
        <v>247</v>
      </c>
      <c r="E8" s="5" t="s">
        <v>26</v>
      </c>
      <c r="F8" s="6" t="s">
        <v>10</v>
      </c>
      <c r="G8" s="5" t="s">
        <v>27</v>
      </c>
      <c r="H8" s="36" t="s">
        <v>28</v>
      </c>
    </row>
    <row r="9" spans="1:8" x14ac:dyDescent="0.25">
      <c r="A9">
        <f t="shared" si="0"/>
        <v>6</v>
      </c>
      <c r="B9" s="35" t="s">
        <v>30</v>
      </c>
      <c r="C9" s="5" t="s">
        <v>29</v>
      </c>
      <c r="D9" s="5" t="s">
        <v>251</v>
      </c>
      <c r="E9" s="5" t="s">
        <v>31</v>
      </c>
      <c r="F9" s="6" t="s">
        <v>10</v>
      </c>
      <c r="G9" s="5" t="s">
        <v>32</v>
      </c>
      <c r="H9" s="36" t="s">
        <v>262</v>
      </c>
    </row>
    <row r="10" spans="1:8" x14ac:dyDescent="0.25">
      <c r="A10">
        <f t="shared" si="0"/>
        <v>7</v>
      </c>
      <c r="B10" s="35" t="s">
        <v>34</v>
      </c>
      <c r="C10" s="5" t="s">
        <v>33</v>
      </c>
      <c r="D10" s="5" t="s">
        <v>244</v>
      </c>
      <c r="E10" s="5" t="s">
        <v>35</v>
      </c>
      <c r="F10" s="6" t="s">
        <v>10</v>
      </c>
      <c r="G10" s="5" t="s">
        <v>36</v>
      </c>
      <c r="H10" s="36" t="s">
        <v>262</v>
      </c>
    </row>
    <row r="11" spans="1:8" x14ac:dyDescent="0.25">
      <c r="A11">
        <f t="shared" si="0"/>
        <v>8</v>
      </c>
      <c r="B11" s="35" t="s">
        <v>38</v>
      </c>
      <c r="C11" s="5" t="s">
        <v>37</v>
      </c>
      <c r="D11" s="5" t="s">
        <v>78</v>
      </c>
      <c r="E11" s="5" t="s">
        <v>39</v>
      </c>
      <c r="F11" s="6" t="s">
        <v>10</v>
      </c>
      <c r="G11" s="5" t="s">
        <v>40</v>
      </c>
      <c r="H11" s="36" t="s">
        <v>9</v>
      </c>
    </row>
    <row r="12" spans="1:8" x14ac:dyDescent="0.25">
      <c r="A12">
        <f t="shared" si="0"/>
        <v>9</v>
      </c>
      <c r="B12" s="35" t="s">
        <v>42</v>
      </c>
      <c r="C12" s="5" t="s">
        <v>41</v>
      </c>
      <c r="D12" s="5" t="s">
        <v>78</v>
      </c>
      <c r="E12" s="5" t="s">
        <v>43</v>
      </c>
      <c r="F12" s="6" t="s">
        <v>10</v>
      </c>
      <c r="G12" s="5" t="s">
        <v>32</v>
      </c>
      <c r="H12" s="36" t="s">
        <v>262</v>
      </c>
    </row>
    <row r="13" spans="1:8" x14ac:dyDescent="0.25">
      <c r="A13">
        <f t="shared" si="0"/>
        <v>10</v>
      </c>
      <c r="B13" s="35" t="s">
        <v>45</v>
      </c>
      <c r="C13" s="5" t="s">
        <v>44</v>
      </c>
      <c r="D13" s="5" t="s">
        <v>245</v>
      </c>
      <c r="E13" s="5" t="s">
        <v>46</v>
      </c>
      <c r="F13" s="6" t="s">
        <v>10</v>
      </c>
      <c r="G13" s="5" t="s">
        <v>47</v>
      </c>
      <c r="H13" s="36" t="s">
        <v>9</v>
      </c>
    </row>
    <row r="14" spans="1:8" x14ac:dyDescent="0.25">
      <c r="A14">
        <f t="shared" si="0"/>
        <v>11</v>
      </c>
      <c r="B14" s="35" t="s">
        <v>49</v>
      </c>
      <c r="C14" s="5" t="s">
        <v>48</v>
      </c>
      <c r="D14" s="5" t="s">
        <v>252</v>
      </c>
      <c r="E14" s="5" t="s">
        <v>50</v>
      </c>
      <c r="F14" s="6" t="s">
        <v>10</v>
      </c>
      <c r="G14" s="5" t="s">
        <v>51</v>
      </c>
      <c r="H14" s="36" t="s">
        <v>9</v>
      </c>
    </row>
    <row r="15" spans="1:8" x14ac:dyDescent="0.25">
      <c r="A15">
        <f t="shared" si="0"/>
        <v>12</v>
      </c>
      <c r="B15" s="35" t="s">
        <v>53</v>
      </c>
      <c r="C15" s="5" t="s">
        <v>52</v>
      </c>
      <c r="D15" s="5" t="s">
        <v>253</v>
      </c>
      <c r="E15" s="5" t="s">
        <v>54</v>
      </c>
      <c r="F15" s="6" t="s">
        <v>10</v>
      </c>
      <c r="G15" s="5" t="s">
        <v>55</v>
      </c>
      <c r="H15" s="36" t="s">
        <v>262</v>
      </c>
    </row>
    <row r="16" spans="1:8" x14ac:dyDescent="0.25">
      <c r="A16">
        <f t="shared" si="0"/>
        <v>13</v>
      </c>
      <c r="B16" s="35" t="s">
        <v>57</v>
      </c>
      <c r="C16" s="5" t="s">
        <v>56</v>
      </c>
      <c r="D16" s="5" t="s">
        <v>246</v>
      </c>
      <c r="E16" s="5" t="s">
        <v>58</v>
      </c>
      <c r="F16" s="6" t="s">
        <v>10</v>
      </c>
      <c r="G16" s="5" t="s">
        <v>27</v>
      </c>
      <c r="H16" s="36" t="s">
        <v>263</v>
      </c>
    </row>
    <row r="17" spans="1:8" x14ac:dyDescent="0.25">
      <c r="A17">
        <f t="shared" si="0"/>
        <v>14</v>
      </c>
      <c r="B17" s="35" t="s">
        <v>60</v>
      </c>
      <c r="C17" s="5" t="s">
        <v>59</v>
      </c>
      <c r="D17" s="5" t="s">
        <v>254</v>
      </c>
      <c r="E17" s="5" t="s">
        <v>61</v>
      </c>
      <c r="F17" s="6" t="s">
        <v>10</v>
      </c>
      <c r="G17" s="5" t="s">
        <v>62</v>
      </c>
      <c r="H17" s="36" t="s">
        <v>9</v>
      </c>
    </row>
    <row r="18" spans="1:8" x14ac:dyDescent="0.25">
      <c r="A18">
        <f t="shared" si="0"/>
        <v>15</v>
      </c>
      <c r="B18" s="35" t="s">
        <v>64</v>
      </c>
      <c r="C18" s="5" t="s">
        <v>63</v>
      </c>
      <c r="D18" s="5" t="s">
        <v>254</v>
      </c>
      <c r="E18" s="5" t="s">
        <v>65</v>
      </c>
      <c r="F18" s="6" t="s">
        <v>10</v>
      </c>
      <c r="G18" s="5" t="s">
        <v>36</v>
      </c>
      <c r="H18" s="36" t="s">
        <v>262</v>
      </c>
    </row>
    <row r="19" spans="1:8" x14ac:dyDescent="0.25">
      <c r="A19">
        <f t="shared" si="0"/>
        <v>16</v>
      </c>
      <c r="B19" s="35" t="s">
        <v>67</v>
      </c>
      <c r="C19" s="5" t="s">
        <v>66</v>
      </c>
      <c r="D19" s="5" t="s">
        <v>78</v>
      </c>
      <c r="E19" s="5" t="s">
        <v>68</v>
      </c>
      <c r="F19" s="6" t="s">
        <v>10</v>
      </c>
      <c r="G19" s="5" t="s">
        <v>27</v>
      </c>
      <c r="H19" s="36" t="s">
        <v>262</v>
      </c>
    </row>
    <row r="20" spans="1:8" x14ac:dyDescent="0.25">
      <c r="A20">
        <f t="shared" si="0"/>
        <v>17</v>
      </c>
      <c r="B20" s="35" t="s">
        <v>70</v>
      </c>
      <c r="C20" s="5" t="s">
        <v>69</v>
      </c>
      <c r="D20" s="5" t="s">
        <v>78</v>
      </c>
      <c r="E20" s="5" t="s">
        <v>71</v>
      </c>
      <c r="F20" s="6" t="s">
        <v>10</v>
      </c>
      <c r="G20" s="5" t="s">
        <v>15</v>
      </c>
      <c r="H20" s="36" t="s">
        <v>9</v>
      </c>
    </row>
    <row r="21" spans="1:8" x14ac:dyDescent="0.25">
      <c r="A21">
        <f t="shared" si="0"/>
        <v>18</v>
      </c>
      <c r="B21" s="35" t="s">
        <v>73</v>
      </c>
      <c r="C21" s="5" t="s">
        <v>72</v>
      </c>
      <c r="D21" s="5" t="s">
        <v>78</v>
      </c>
      <c r="E21" s="5" t="s">
        <v>74</v>
      </c>
      <c r="F21" s="6" t="s">
        <v>10</v>
      </c>
      <c r="G21" s="5" t="s">
        <v>27</v>
      </c>
      <c r="H21" s="36" t="s">
        <v>262</v>
      </c>
    </row>
    <row r="22" spans="1:8" ht="15.75" thickBot="1" x14ac:dyDescent="0.3">
      <c r="A22">
        <f t="shared" si="0"/>
        <v>19</v>
      </c>
      <c r="B22" s="37" t="s">
        <v>76</v>
      </c>
      <c r="C22" s="12" t="s">
        <v>75</v>
      </c>
      <c r="D22" s="12" t="s">
        <v>247</v>
      </c>
      <c r="E22" s="12" t="s">
        <v>77</v>
      </c>
      <c r="F22" s="13" t="s">
        <v>10</v>
      </c>
      <c r="G22" s="12" t="s">
        <v>27</v>
      </c>
      <c r="H22" s="38" t="s">
        <v>28</v>
      </c>
    </row>
    <row r="23" spans="1:8" ht="15.75" thickBot="1" x14ac:dyDescent="0.3">
      <c r="B23" s="11" t="s">
        <v>239</v>
      </c>
      <c r="C23" s="16"/>
      <c r="D23" s="16"/>
      <c r="E23" s="16"/>
      <c r="F23" s="16"/>
      <c r="G23" s="16"/>
      <c r="H23" s="17"/>
    </row>
    <row r="24" spans="1:8" x14ac:dyDescent="0.25">
      <c r="A24">
        <v>1</v>
      </c>
      <c r="B24" s="33" t="s">
        <v>80</v>
      </c>
      <c r="C24" s="7" t="s">
        <v>79</v>
      </c>
      <c r="D24" s="7" t="s">
        <v>78</v>
      </c>
      <c r="E24" s="7" t="s">
        <v>81</v>
      </c>
      <c r="F24" s="8" t="s">
        <v>10</v>
      </c>
      <c r="G24" s="7" t="s">
        <v>27</v>
      </c>
      <c r="H24" s="36" t="s">
        <v>262</v>
      </c>
    </row>
    <row r="25" spans="1:8" x14ac:dyDescent="0.25">
      <c r="A25">
        <f>SUM(A24+1)</f>
        <v>2</v>
      </c>
      <c r="B25" s="35" t="s">
        <v>83</v>
      </c>
      <c r="C25" s="5" t="s">
        <v>82</v>
      </c>
      <c r="D25" s="5" t="s">
        <v>78</v>
      </c>
      <c r="E25" s="5" t="s">
        <v>84</v>
      </c>
      <c r="F25" s="6" t="s">
        <v>10</v>
      </c>
      <c r="G25" s="5" t="s">
        <v>27</v>
      </c>
      <c r="H25" s="36" t="s">
        <v>265</v>
      </c>
    </row>
    <row r="26" spans="1:8" x14ac:dyDescent="0.25">
      <c r="A26">
        <f t="shared" ref="A26:A37" si="1">SUM(A25+1)</f>
        <v>3</v>
      </c>
      <c r="B26" s="35" t="s">
        <v>86</v>
      </c>
      <c r="C26" s="5" t="s">
        <v>85</v>
      </c>
      <c r="D26" s="5" t="s">
        <v>78</v>
      </c>
      <c r="E26" s="5" t="s">
        <v>87</v>
      </c>
      <c r="F26" s="6" t="s">
        <v>10</v>
      </c>
      <c r="G26" s="5" t="s">
        <v>27</v>
      </c>
      <c r="H26" s="36" t="s">
        <v>264</v>
      </c>
    </row>
    <row r="27" spans="1:8" x14ac:dyDescent="0.25">
      <c r="A27">
        <f t="shared" si="1"/>
        <v>4</v>
      </c>
      <c r="B27" s="35" t="s">
        <v>89</v>
      </c>
      <c r="C27" s="5" t="s">
        <v>88</v>
      </c>
      <c r="D27" s="5" t="s">
        <v>78</v>
      </c>
      <c r="E27" s="5" t="s">
        <v>90</v>
      </c>
      <c r="F27" s="6" t="s">
        <v>10</v>
      </c>
      <c r="G27" s="5" t="s">
        <v>27</v>
      </c>
      <c r="H27" s="36" t="s">
        <v>262</v>
      </c>
    </row>
    <row r="28" spans="1:8" x14ac:dyDescent="0.25">
      <c r="A28">
        <f t="shared" si="1"/>
        <v>5</v>
      </c>
      <c r="B28" s="35" t="s">
        <v>92</v>
      </c>
      <c r="C28" s="5" t="s">
        <v>91</v>
      </c>
      <c r="D28" s="5" t="s">
        <v>78</v>
      </c>
      <c r="E28" s="5" t="s">
        <v>93</v>
      </c>
      <c r="F28" s="6" t="s">
        <v>94</v>
      </c>
      <c r="G28" s="5" t="s">
        <v>32</v>
      </c>
      <c r="H28" s="36" t="s">
        <v>266</v>
      </c>
    </row>
    <row r="29" spans="1:8" x14ac:dyDescent="0.25">
      <c r="A29">
        <f t="shared" si="1"/>
        <v>6</v>
      </c>
      <c r="B29" s="35" t="s">
        <v>96</v>
      </c>
      <c r="C29" s="5" t="s">
        <v>95</v>
      </c>
      <c r="D29" s="5" t="s">
        <v>78</v>
      </c>
      <c r="E29" s="5" t="s">
        <v>97</v>
      </c>
      <c r="F29" s="6" t="s">
        <v>10</v>
      </c>
      <c r="G29" s="5" t="s">
        <v>36</v>
      </c>
      <c r="H29" s="36" t="s">
        <v>267</v>
      </c>
    </row>
    <row r="30" spans="1:8" x14ac:dyDescent="0.25">
      <c r="A30">
        <f t="shared" si="1"/>
        <v>7</v>
      </c>
      <c r="B30" s="35" t="s">
        <v>99</v>
      </c>
      <c r="C30" s="5" t="s">
        <v>98</v>
      </c>
      <c r="D30" s="5" t="s">
        <v>78</v>
      </c>
      <c r="E30" s="5" t="s">
        <v>100</v>
      </c>
      <c r="F30" s="6" t="s">
        <v>94</v>
      </c>
      <c r="G30" s="5" t="s">
        <v>47</v>
      </c>
      <c r="H30" s="36" t="s">
        <v>9</v>
      </c>
    </row>
    <row r="31" spans="1:8" x14ac:dyDescent="0.25">
      <c r="A31">
        <f t="shared" si="1"/>
        <v>8</v>
      </c>
      <c r="B31" s="35" t="s">
        <v>102</v>
      </c>
      <c r="C31" s="5" t="s">
        <v>101</v>
      </c>
      <c r="D31" s="5" t="s">
        <v>78</v>
      </c>
      <c r="E31" s="5" t="s">
        <v>103</v>
      </c>
      <c r="F31" s="6" t="s">
        <v>94</v>
      </c>
      <c r="G31" s="5" t="s">
        <v>27</v>
      </c>
      <c r="H31" s="36" t="s">
        <v>268</v>
      </c>
    </row>
    <row r="32" spans="1:8" x14ac:dyDescent="0.25">
      <c r="A32">
        <f t="shared" si="1"/>
        <v>9</v>
      </c>
      <c r="B32" s="35" t="s">
        <v>105</v>
      </c>
      <c r="C32" s="5" t="s">
        <v>104</v>
      </c>
      <c r="D32" s="5" t="s">
        <v>78</v>
      </c>
      <c r="E32" s="5" t="s">
        <v>106</v>
      </c>
      <c r="F32" s="6" t="s">
        <v>10</v>
      </c>
      <c r="G32" s="5" t="s">
        <v>27</v>
      </c>
      <c r="H32" s="36" t="s">
        <v>269</v>
      </c>
    </row>
    <row r="33" spans="1:8" x14ac:dyDescent="0.25">
      <c r="A33">
        <f t="shared" si="1"/>
        <v>10</v>
      </c>
      <c r="B33" s="35" t="s">
        <v>108</v>
      </c>
      <c r="C33" s="5" t="s">
        <v>107</v>
      </c>
      <c r="D33" s="5" t="s">
        <v>78</v>
      </c>
      <c r="E33" s="5" t="s">
        <v>109</v>
      </c>
      <c r="F33" s="6" t="s">
        <v>94</v>
      </c>
      <c r="G33" s="5" t="s">
        <v>27</v>
      </c>
      <c r="H33" s="36" t="s">
        <v>268</v>
      </c>
    </row>
    <row r="34" spans="1:8" x14ac:dyDescent="0.25">
      <c r="A34">
        <f t="shared" si="1"/>
        <v>11</v>
      </c>
      <c r="B34" s="35" t="s">
        <v>111</v>
      </c>
      <c r="C34" s="5" t="s">
        <v>110</v>
      </c>
      <c r="D34" s="5" t="s">
        <v>260</v>
      </c>
      <c r="E34" s="5" t="s">
        <v>112</v>
      </c>
      <c r="F34" s="6" t="s">
        <v>10</v>
      </c>
      <c r="G34" s="5" t="s">
        <v>47</v>
      </c>
      <c r="H34" s="36" t="s">
        <v>9</v>
      </c>
    </row>
    <row r="35" spans="1:8" x14ac:dyDescent="0.25">
      <c r="A35">
        <f t="shared" si="1"/>
        <v>12</v>
      </c>
      <c r="B35" s="35" t="s">
        <v>114</v>
      </c>
      <c r="C35" s="5" t="s">
        <v>113</v>
      </c>
      <c r="D35" s="5" t="s">
        <v>255</v>
      </c>
      <c r="E35" s="5" t="s">
        <v>115</v>
      </c>
      <c r="F35" s="6" t="s">
        <v>10</v>
      </c>
      <c r="G35" s="5" t="s">
        <v>27</v>
      </c>
      <c r="H35" s="36" t="s">
        <v>262</v>
      </c>
    </row>
    <row r="36" spans="1:8" x14ac:dyDescent="0.25">
      <c r="A36">
        <f t="shared" si="1"/>
        <v>13</v>
      </c>
      <c r="B36" s="35" t="s">
        <v>117</v>
      </c>
      <c r="C36" s="5" t="s">
        <v>116</v>
      </c>
      <c r="D36" s="5" t="s">
        <v>78</v>
      </c>
      <c r="E36" s="5" t="s">
        <v>118</v>
      </c>
      <c r="F36" s="6" t="s">
        <v>94</v>
      </c>
      <c r="G36" s="5" t="s">
        <v>27</v>
      </c>
      <c r="H36" s="36" t="s">
        <v>270</v>
      </c>
    </row>
    <row r="37" spans="1:8" ht="15.75" thickBot="1" x14ac:dyDescent="0.3">
      <c r="A37">
        <f t="shared" si="1"/>
        <v>14</v>
      </c>
      <c r="B37" s="37" t="s">
        <v>120</v>
      </c>
      <c r="C37" s="12" t="s">
        <v>119</v>
      </c>
      <c r="D37" s="12" t="s">
        <v>248</v>
      </c>
      <c r="E37" s="12" t="s">
        <v>121</v>
      </c>
      <c r="F37" s="13" t="s">
        <v>10</v>
      </c>
      <c r="G37" s="12" t="s">
        <v>122</v>
      </c>
      <c r="H37" s="36" t="s">
        <v>262</v>
      </c>
    </row>
    <row r="38" spans="1:8" ht="15.75" thickBot="1" x14ac:dyDescent="0.3">
      <c r="B38" s="11" t="s">
        <v>240</v>
      </c>
      <c r="C38" s="16"/>
      <c r="D38" s="16"/>
      <c r="E38" s="16"/>
      <c r="F38" s="16"/>
      <c r="G38" s="16"/>
      <c r="H38" s="17"/>
    </row>
    <row r="39" spans="1:8" x14ac:dyDescent="0.25">
      <c r="A39">
        <v>1</v>
      </c>
      <c r="B39" s="33" t="s">
        <v>124</v>
      </c>
      <c r="C39" s="7" t="s">
        <v>123</v>
      </c>
      <c r="D39" s="7" t="s">
        <v>152</v>
      </c>
      <c r="E39" s="7" t="s">
        <v>125</v>
      </c>
      <c r="F39" s="8" t="s">
        <v>94</v>
      </c>
      <c r="G39" s="7" t="s">
        <v>126</v>
      </c>
      <c r="H39" s="34" t="s">
        <v>9</v>
      </c>
    </row>
    <row r="40" spans="1:8" x14ac:dyDescent="0.25">
      <c r="A40">
        <f>SUM(A39+1)</f>
        <v>2</v>
      </c>
      <c r="B40" s="35" t="s">
        <v>128</v>
      </c>
      <c r="C40" s="5" t="s">
        <v>127</v>
      </c>
      <c r="D40" s="5" t="s">
        <v>152</v>
      </c>
      <c r="E40" s="5" t="s">
        <v>129</v>
      </c>
      <c r="F40" s="6" t="s">
        <v>94</v>
      </c>
      <c r="G40" s="5" t="s">
        <v>126</v>
      </c>
      <c r="H40" s="36" t="s">
        <v>9</v>
      </c>
    </row>
    <row r="41" spans="1:8" x14ac:dyDescent="0.25">
      <c r="A41">
        <f t="shared" ref="A41:A47" si="2">SUM(A40+1)</f>
        <v>3</v>
      </c>
      <c r="B41" s="35" t="s">
        <v>131</v>
      </c>
      <c r="C41" s="5" t="s">
        <v>130</v>
      </c>
      <c r="D41" s="5" t="s">
        <v>152</v>
      </c>
      <c r="E41" s="5" t="s">
        <v>132</v>
      </c>
      <c r="F41" s="6" t="s">
        <v>94</v>
      </c>
      <c r="G41" s="5" t="s">
        <v>27</v>
      </c>
      <c r="H41" s="36" t="s">
        <v>271</v>
      </c>
    </row>
    <row r="42" spans="1:8" x14ac:dyDescent="0.25">
      <c r="A42">
        <f t="shared" si="2"/>
        <v>4</v>
      </c>
      <c r="B42" s="35" t="s">
        <v>134</v>
      </c>
      <c r="C42" s="5" t="s">
        <v>133</v>
      </c>
      <c r="D42" s="5" t="s">
        <v>249</v>
      </c>
      <c r="E42" s="5" t="s">
        <v>135</v>
      </c>
      <c r="F42" s="6" t="s">
        <v>10</v>
      </c>
      <c r="G42" s="5" t="s">
        <v>136</v>
      </c>
      <c r="H42" s="36" t="s">
        <v>9</v>
      </c>
    </row>
    <row r="43" spans="1:8" x14ac:dyDescent="0.25">
      <c r="A43">
        <f t="shared" si="2"/>
        <v>5</v>
      </c>
      <c r="B43" s="35" t="s">
        <v>138</v>
      </c>
      <c r="C43" s="5" t="s">
        <v>137</v>
      </c>
      <c r="D43" s="5" t="s">
        <v>78</v>
      </c>
      <c r="E43" s="5" t="s">
        <v>139</v>
      </c>
      <c r="F43" s="6" t="s">
        <v>10</v>
      </c>
      <c r="G43" s="5" t="s">
        <v>122</v>
      </c>
      <c r="H43" s="36" t="s">
        <v>272</v>
      </c>
    </row>
    <row r="44" spans="1:8" x14ac:dyDescent="0.25">
      <c r="A44">
        <f t="shared" si="2"/>
        <v>6</v>
      </c>
      <c r="B44" s="35" t="s">
        <v>141</v>
      </c>
      <c r="C44" s="5" t="s">
        <v>140</v>
      </c>
      <c r="D44" s="5" t="s">
        <v>249</v>
      </c>
      <c r="E44" s="5" t="s">
        <v>142</v>
      </c>
      <c r="F44" s="6" t="s">
        <v>94</v>
      </c>
      <c r="G44" s="5" t="s">
        <v>136</v>
      </c>
      <c r="H44" s="36" t="s">
        <v>9</v>
      </c>
    </row>
    <row r="45" spans="1:8" x14ac:dyDescent="0.25">
      <c r="A45">
        <f t="shared" si="2"/>
        <v>7</v>
      </c>
      <c r="B45" s="35" t="s">
        <v>144</v>
      </c>
      <c r="C45" s="5" t="s">
        <v>143</v>
      </c>
      <c r="D45" s="5" t="s">
        <v>78</v>
      </c>
      <c r="E45" s="5" t="s">
        <v>145</v>
      </c>
      <c r="F45" s="6" t="s">
        <v>94</v>
      </c>
      <c r="G45" s="5" t="s">
        <v>27</v>
      </c>
      <c r="H45" s="36" t="s">
        <v>268</v>
      </c>
    </row>
    <row r="46" spans="1:8" x14ac:dyDescent="0.25">
      <c r="A46">
        <f t="shared" si="2"/>
        <v>8</v>
      </c>
      <c r="B46" s="35" t="s">
        <v>147</v>
      </c>
      <c r="C46" s="5" t="s">
        <v>146</v>
      </c>
      <c r="D46" s="5" t="s">
        <v>152</v>
      </c>
      <c r="E46" s="5" t="s">
        <v>148</v>
      </c>
      <c r="F46" s="6" t="s">
        <v>94</v>
      </c>
      <c r="G46" s="5" t="s">
        <v>27</v>
      </c>
      <c r="H46" s="36" t="s">
        <v>271</v>
      </c>
    </row>
    <row r="47" spans="1:8" ht="15.75" thickBot="1" x14ac:dyDescent="0.3">
      <c r="A47">
        <f t="shared" si="2"/>
        <v>9</v>
      </c>
      <c r="B47" s="37" t="s">
        <v>150</v>
      </c>
      <c r="C47" s="12" t="s">
        <v>149</v>
      </c>
      <c r="D47" s="12" t="s">
        <v>152</v>
      </c>
      <c r="E47" s="12" t="s">
        <v>151</v>
      </c>
      <c r="F47" s="13" t="s">
        <v>94</v>
      </c>
      <c r="G47" s="12" t="s">
        <v>126</v>
      </c>
      <c r="H47" s="38" t="s">
        <v>9</v>
      </c>
    </row>
    <row r="48" spans="1:8" ht="15.75" thickBot="1" x14ac:dyDescent="0.3">
      <c r="B48" s="11" t="s">
        <v>241</v>
      </c>
      <c r="C48" s="16"/>
      <c r="D48" s="16"/>
      <c r="E48" s="16"/>
      <c r="F48" s="16"/>
      <c r="G48" s="16"/>
      <c r="H48" s="17"/>
    </row>
    <row r="49" spans="1:9" x14ac:dyDescent="0.25">
      <c r="A49">
        <f t="shared" ref="A49" si="3">SUM(A48+1)</f>
        <v>1</v>
      </c>
      <c r="B49" s="33" t="s">
        <v>155</v>
      </c>
      <c r="C49" s="7" t="s">
        <v>154</v>
      </c>
      <c r="D49" s="7" t="s">
        <v>153</v>
      </c>
      <c r="E49" s="7" t="s">
        <v>156</v>
      </c>
      <c r="F49" s="8" t="s">
        <v>157</v>
      </c>
      <c r="G49" s="7" t="s">
        <v>158</v>
      </c>
      <c r="H49" s="34" t="s">
        <v>273</v>
      </c>
    </row>
    <row r="50" spans="1:9" x14ac:dyDescent="0.25">
      <c r="A50">
        <f t="shared" ref="A50:A70" si="4">SUM(A49+1)</f>
        <v>2</v>
      </c>
      <c r="B50" s="35" t="s">
        <v>160</v>
      </c>
      <c r="C50" s="5" t="s">
        <v>159</v>
      </c>
      <c r="D50" s="5" t="s">
        <v>153</v>
      </c>
      <c r="E50" s="5" t="s">
        <v>161</v>
      </c>
      <c r="F50" s="6" t="s">
        <v>157</v>
      </c>
      <c r="G50" s="5" t="s">
        <v>158</v>
      </c>
      <c r="H50" s="34" t="s">
        <v>273</v>
      </c>
    </row>
    <row r="51" spans="1:9" x14ac:dyDescent="0.25">
      <c r="A51">
        <f t="shared" si="4"/>
        <v>3</v>
      </c>
      <c r="B51" s="35" t="s">
        <v>163</v>
      </c>
      <c r="C51" s="5" t="s">
        <v>162</v>
      </c>
      <c r="D51" s="5" t="s">
        <v>78</v>
      </c>
      <c r="E51" s="5" t="s">
        <v>164</v>
      </c>
      <c r="F51" s="6" t="s">
        <v>157</v>
      </c>
      <c r="G51" s="5" t="s">
        <v>158</v>
      </c>
      <c r="H51" s="36" t="s">
        <v>165</v>
      </c>
    </row>
    <row r="52" spans="1:9" x14ac:dyDescent="0.25">
      <c r="A52">
        <f t="shared" si="4"/>
        <v>4</v>
      </c>
      <c r="B52" s="35" t="s">
        <v>167</v>
      </c>
      <c r="C52" s="5" t="s">
        <v>166</v>
      </c>
      <c r="D52" s="5" t="s">
        <v>78</v>
      </c>
      <c r="E52" s="5" t="s">
        <v>168</v>
      </c>
      <c r="F52" s="6" t="s">
        <v>169</v>
      </c>
      <c r="G52" s="5" t="s">
        <v>122</v>
      </c>
      <c r="H52" s="36" t="s">
        <v>268</v>
      </c>
    </row>
    <row r="53" spans="1:9" x14ac:dyDescent="0.25">
      <c r="A53">
        <f t="shared" si="4"/>
        <v>5</v>
      </c>
      <c r="B53" s="35" t="s">
        <v>171</v>
      </c>
      <c r="C53" s="5" t="s">
        <v>170</v>
      </c>
      <c r="D53" s="5" t="s">
        <v>78</v>
      </c>
      <c r="E53" s="5" t="s">
        <v>172</v>
      </c>
      <c r="F53" s="6" t="s">
        <v>173</v>
      </c>
      <c r="G53" s="5" t="s">
        <v>27</v>
      </c>
      <c r="H53" s="36" t="s">
        <v>274</v>
      </c>
    </row>
    <row r="54" spans="1:9" x14ac:dyDescent="0.25">
      <c r="A54">
        <f t="shared" si="4"/>
        <v>6</v>
      </c>
      <c r="B54" s="35" t="s">
        <v>175</v>
      </c>
      <c r="C54" s="5" t="s">
        <v>174</v>
      </c>
      <c r="D54" s="5" t="s">
        <v>78</v>
      </c>
      <c r="E54" s="5" t="s">
        <v>176</v>
      </c>
      <c r="F54" s="6" t="s">
        <v>157</v>
      </c>
      <c r="G54" s="5" t="s">
        <v>177</v>
      </c>
      <c r="H54" s="36" t="s">
        <v>9</v>
      </c>
    </row>
    <row r="55" spans="1:9" ht="15.75" thickBot="1" x14ac:dyDescent="0.3">
      <c r="A55">
        <f t="shared" si="4"/>
        <v>7</v>
      </c>
      <c r="B55" s="37" t="s">
        <v>179</v>
      </c>
      <c r="C55" s="12" t="s">
        <v>178</v>
      </c>
      <c r="D55" s="18" t="s">
        <v>78</v>
      </c>
      <c r="E55" s="12" t="s">
        <v>180</v>
      </c>
      <c r="F55" s="13" t="s">
        <v>181</v>
      </c>
      <c r="G55" s="12" t="s">
        <v>182</v>
      </c>
      <c r="H55" s="38" t="s">
        <v>275</v>
      </c>
    </row>
    <row r="56" spans="1:9" ht="15.75" thickBot="1" x14ac:dyDescent="0.3">
      <c r="B56" s="11" t="s">
        <v>242</v>
      </c>
      <c r="C56" s="16"/>
      <c r="D56" s="20"/>
      <c r="E56" s="16"/>
      <c r="F56" s="21"/>
      <c r="G56" s="16"/>
      <c r="H56" s="17"/>
    </row>
    <row r="57" spans="1:9" x14ac:dyDescent="0.25">
      <c r="A57">
        <f>SUM(A55+1)</f>
        <v>8</v>
      </c>
      <c r="B57" s="33" t="s">
        <v>184</v>
      </c>
      <c r="C57" s="7" t="s">
        <v>183</v>
      </c>
      <c r="D57" s="7" t="s">
        <v>78</v>
      </c>
      <c r="E57" s="7" t="s">
        <v>185</v>
      </c>
      <c r="F57" s="8" t="s">
        <v>181</v>
      </c>
      <c r="G57" s="7" t="s">
        <v>186</v>
      </c>
      <c r="H57" s="34" t="s">
        <v>9</v>
      </c>
    </row>
    <row r="58" spans="1:9" x14ac:dyDescent="0.25">
      <c r="A58">
        <f t="shared" si="4"/>
        <v>9</v>
      </c>
      <c r="B58" s="35" t="s">
        <v>188</v>
      </c>
      <c r="C58" s="5" t="s">
        <v>187</v>
      </c>
      <c r="D58" s="5" t="s">
        <v>78</v>
      </c>
      <c r="E58" s="5" t="s">
        <v>189</v>
      </c>
      <c r="F58" s="6" t="s">
        <v>181</v>
      </c>
      <c r="G58" s="5" t="s">
        <v>186</v>
      </c>
      <c r="H58" s="36" t="s">
        <v>9</v>
      </c>
    </row>
    <row r="59" spans="1:9" x14ac:dyDescent="0.25">
      <c r="A59">
        <f t="shared" si="4"/>
        <v>10</v>
      </c>
      <c r="B59" s="35" t="s">
        <v>191</v>
      </c>
      <c r="C59" s="5" t="s">
        <v>190</v>
      </c>
      <c r="D59" s="5" t="s">
        <v>78</v>
      </c>
      <c r="E59" s="5" t="s">
        <v>192</v>
      </c>
      <c r="F59" s="6" t="s">
        <v>157</v>
      </c>
      <c r="G59" s="5" t="s">
        <v>193</v>
      </c>
      <c r="H59" s="36" t="s">
        <v>9</v>
      </c>
    </row>
    <row r="60" spans="1:9" x14ac:dyDescent="0.25">
      <c r="A60">
        <f t="shared" si="4"/>
        <v>11</v>
      </c>
      <c r="B60" s="35" t="s">
        <v>195</v>
      </c>
      <c r="C60" s="5" t="s">
        <v>194</v>
      </c>
      <c r="D60" s="5" t="s">
        <v>78</v>
      </c>
      <c r="E60" s="5" t="s">
        <v>196</v>
      </c>
      <c r="F60" s="6" t="s">
        <v>157</v>
      </c>
      <c r="G60" s="5" t="s">
        <v>197</v>
      </c>
      <c r="H60" s="36" t="s">
        <v>9</v>
      </c>
    </row>
    <row r="61" spans="1:9" ht="16.5" thickBot="1" x14ac:dyDescent="0.3">
      <c r="A61">
        <f t="shared" si="4"/>
        <v>12</v>
      </c>
      <c r="B61" s="39" t="s">
        <v>200</v>
      </c>
      <c r="C61" s="22" t="s">
        <v>199</v>
      </c>
      <c r="D61" s="22" t="s">
        <v>198</v>
      </c>
      <c r="E61" s="22" t="s">
        <v>201</v>
      </c>
      <c r="F61" s="23" t="s">
        <v>202</v>
      </c>
      <c r="G61" s="22" t="s">
        <v>203</v>
      </c>
      <c r="H61" s="40" t="s">
        <v>9</v>
      </c>
      <c r="I61" s="4"/>
    </row>
    <row r="62" spans="1:9" ht="16.5" thickBot="1" x14ac:dyDescent="0.3">
      <c r="B62" s="29" t="s">
        <v>243</v>
      </c>
      <c r="C62" s="24"/>
      <c r="D62" s="24"/>
      <c r="E62" s="24"/>
      <c r="F62" s="25"/>
      <c r="G62" s="24"/>
      <c r="H62" s="26"/>
      <c r="I62" s="4"/>
    </row>
    <row r="63" spans="1:9" ht="15.75" thickBot="1" x14ac:dyDescent="0.3">
      <c r="A63">
        <f>SUM(A61+1)</f>
        <v>13</v>
      </c>
      <c r="B63" s="41" t="s">
        <v>206</v>
      </c>
      <c r="C63" s="27" t="s">
        <v>205</v>
      </c>
      <c r="D63" s="27" t="s">
        <v>204</v>
      </c>
      <c r="E63" s="27" t="s">
        <v>207</v>
      </c>
      <c r="F63" s="28" t="s">
        <v>10</v>
      </c>
      <c r="G63" s="27" t="s">
        <v>208</v>
      </c>
      <c r="H63" s="42" t="s">
        <v>276</v>
      </c>
    </row>
    <row r="64" spans="1:9" ht="15.75" thickBot="1" x14ac:dyDescent="0.3">
      <c r="B64" s="11" t="s">
        <v>256</v>
      </c>
      <c r="C64" s="14"/>
      <c r="D64" s="14"/>
      <c r="E64" s="14"/>
      <c r="F64" s="19"/>
      <c r="G64" s="14"/>
      <c r="H64" s="15"/>
    </row>
    <row r="65" spans="1:10" x14ac:dyDescent="0.25">
      <c r="A65">
        <f>SUM(A63+1)</f>
        <v>14</v>
      </c>
      <c r="B65" s="33" t="s">
        <v>210</v>
      </c>
      <c r="C65" s="7" t="s">
        <v>209</v>
      </c>
      <c r="D65" s="7" t="s">
        <v>78</v>
      </c>
      <c r="E65" s="7" t="s">
        <v>211</v>
      </c>
      <c r="F65" s="8" t="s">
        <v>10</v>
      </c>
      <c r="G65" s="7" t="s">
        <v>27</v>
      </c>
      <c r="H65" s="36" t="s">
        <v>274</v>
      </c>
    </row>
    <row r="66" spans="1:10" x14ac:dyDescent="0.25">
      <c r="A66">
        <f t="shared" si="4"/>
        <v>15</v>
      </c>
      <c r="B66" s="35" t="s">
        <v>213</v>
      </c>
      <c r="C66" s="5" t="s">
        <v>212</v>
      </c>
      <c r="D66" s="5" t="s">
        <v>78</v>
      </c>
      <c r="E66" s="5" t="s">
        <v>214</v>
      </c>
      <c r="F66" s="6" t="s">
        <v>10</v>
      </c>
      <c r="G66" s="5" t="s">
        <v>215</v>
      </c>
      <c r="H66" s="36" t="s">
        <v>9</v>
      </c>
    </row>
    <row r="67" spans="1:10" x14ac:dyDescent="0.25">
      <c r="A67">
        <f t="shared" si="4"/>
        <v>16</v>
      </c>
      <c r="B67" s="35" t="s">
        <v>217</v>
      </c>
      <c r="C67" s="5" t="s">
        <v>216</v>
      </c>
      <c r="D67" s="5" t="s">
        <v>78</v>
      </c>
      <c r="E67" s="5" t="s">
        <v>218</v>
      </c>
      <c r="F67" s="6" t="s">
        <v>10</v>
      </c>
      <c r="G67" s="5" t="s">
        <v>27</v>
      </c>
      <c r="H67" s="36" t="s">
        <v>274</v>
      </c>
    </row>
    <row r="68" spans="1:10" x14ac:dyDescent="0.25">
      <c r="A68">
        <f t="shared" si="4"/>
        <v>17</v>
      </c>
      <c r="B68" s="35" t="s">
        <v>220</v>
      </c>
      <c r="C68" s="5" t="s">
        <v>219</v>
      </c>
      <c r="D68" s="5" t="s">
        <v>78</v>
      </c>
      <c r="E68" s="5" t="s">
        <v>221</v>
      </c>
      <c r="F68" s="6" t="s">
        <v>10</v>
      </c>
      <c r="G68" s="5" t="s">
        <v>215</v>
      </c>
      <c r="H68" s="36" t="s">
        <v>9</v>
      </c>
    </row>
    <row r="69" spans="1:10" ht="15.75" thickBot="1" x14ac:dyDescent="0.3">
      <c r="A69">
        <f t="shared" si="4"/>
        <v>18</v>
      </c>
      <c r="B69" s="43" t="s">
        <v>223</v>
      </c>
      <c r="C69" s="44" t="s">
        <v>222</v>
      </c>
      <c r="D69" s="44" t="s">
        <v>78</v>
      </c>
      <c r="E69" s="44" t="s">
        <v>224</v>
      </c>
      <c r="F69" s="45" t="s">
        <v>10</v>
      </c>
      <c r="G69" s="44" t="s">
        <v>27</v>
      </c>
      <c r="H69" s="36" t="s">
        <v>274</v>
      </c>
    </row>
    <row r="70" spans="1:10" x14ac:dyDescent="0.25">
      <c r="A70">
        <f t="shared" si="4"/>
        <v>19</v>
      </c>
      <c r="B70" s="7" t="s">
        <v>226</v>
      </c>
      <c r="C70" s="7" t="s">
        <v>225</v>
      </c>
      <c r="D70" s="7" t="s">
        <v>78</v>
      </c>
      <c r="E70" s="7" t="s">
        <v>227</v>
      </c>
      <c r="F70" s="8" t="s">
        <v>10</v>
      </c>
      <c r="G70" s="7" t="s">
        <v>228</v>
      </c>
      <c r="H70" s="7" t="s">
        <v>9</v>
      </c>
    </row>
    <row r="71" spans="1:10" ht="15.75" x14ac:dyDescent="0.25">
      <c r="B71" s="2"/>
      <c r="C71" s="2"/>
      <c r="F71" s="1"/>
    </row>
    <row r="72" spans="1:10" ht="15.75" x14ac:dyDescent="0.25">
      <c r="B72" t="s">
        <v>229</v>
      </c>
      <c r="C72" s="2"/>
      <c r="D72" s="3"/>
      <c r="J72" s="1"/>
    </row>
    <row r="73" spans="1:10" x14ac:dyDescent="0.25">
      <c r="B73" t="s">
        <v>257</v>
      </c>
      <c r="D73" s="46" t="s">
        <v>258</v>
      </c>
    </row>
    <row r="74" spans="1:10" x14ac:dyDescent="0.25">
      <c r="D74" s="46" t="s">
        <v>259</v>
      </c>
    </row>
    <row r="76" spans="1:10" x14ac:dyDescent="0.25">
      <c r="B76" t="s">
        <v>230</v>
      </c>
      <c r="D76" t="s">
        <v>231</v>
      </c>
    </row>
    <row r="77" spans="1:10" x14ac:dyDescent="0.25">
      <c r="D77" t="s">
        <v>232</v>
      </c>
    </row>
    <row r="78" spans="1:10" x14ac:dyDescent="0.25">
      <c r="D78" t="s">
        <v>237</v>
      </c>
    </row>
    <row r="79" spans="1:10" x14ac:dyDescent="0.25">
      <c r="D79" t="s">
        <v>233</v>
      </c>
    </row>
    <row r="80" spans="1:10" x14ac:dyDescent="0.25">
      <c r="D80" t="s">
        <v>234</v>
      </c>
    </row>
    <row r="81" spans="4:4" x14ac:dyDescent="0.25">
      <c r="D81" t="s">
        <v>235</v>
      </c>
    </row>
    <row r="82" spans="4:4" x14ac:dyDescent="0.25">
      <c r="D82" t="s">
        <v>236</v>
      </c>
    </row>
  </sheetData>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Úřad vlády ČR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Miholová Kateřina</dc:creator>
  <cp:lastModifiedBy>Miholová Kateřina</cp:lastModifiedBy>
  <cp:lastPrinted>2014-11-27T10:44:06Z</cp:lastPrinted>
  <dcterms:created xsi:type="dcterms:W3CDTF">2014-11-10T09:00:09Z</dcterms:created>
  <dcterms:modified xsi:type="dcterms:W3CDTF">2014-11-27T13:21:18Z</dcterms:modified>
</cp:coreProperties>
</file>