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hidePivotFieldList="1" defaultThemeVersion="124226"/>
  <bookViews>
    <workbookView xWindow="12705" yWindow="-15" windowWidth="6450" windowHeight="6435" tabRatio="599"/>
  </bookViews>
  <sheets>
    <sheet name="T-4-výzkum" sheetId="83" r:id="rId1"/>
    <sheet name="List1" sheetId="107" r:id="rId2"/>
  </sheets>
  <externalReferences>
    <externalReference r:id="rId3"/>
    <externalReference r:id="rId4"/>
    <externalReference r:id="rId5"/>
  </externalReferences>
  <definedNames>
    <definedName name="_Tab16">'[1]301-KPR'!#REF!</definedName>
    <definedName name="AV">'[2]301-KPR'!#REF!</definedName>
    <definedName name="BIS">'[3]záv.uk,.KPR'!$B$6</definedName>
    <definedName name="CBU">'[2]301-KPR'!#REF!</definedName>
    <definedName name="CSU">'[2]301-KPR'!#REF!</definedName>
    <definedName name="CUZK">'[2]301-KPR'!#REF!</definedName>
    <definedName name="GA">'[2]301-KPR'!#REF!</definedName>
    <definedName name="kkkk">'[2]301-KPR'!#REF!</definedName>
    <definedName name="KPR">'[2]301-KPR'!#REF!</definedName>
    <definedName name="MDS">'[2]301-KPR'!#REF!</definedName>
    <definedName name="MF">'[3]záv.uk,.KPR'!$B$6</definedName>
    <definedName name="MK">'[2]301-KPR'!#REF!</definedName>
    <definedName name="MMR">'[3]záv.uk,.KPR'!$B$6</definedName>
    <definedName name="MO">'[3]záv.uk,.KPR'!$B$6</definedName>
    <definedName name="MPO">'[2]301-KPR'!#REF!</definedName>
    <definedName name="MPSV">'[3]záv.uk,.KPR'!$B$6</definedName>
    <definedName name="MS">'[2]301-KPR'!#REF!</definedName>
    <definedName name="MSMT">'[2]301-KPR'!#REF!</definedName>
    <definedName name="MV">'[3]záv.uk,.KPR'!$B$6</definedName>
    <definedName name="MZdr">'[2]301-KPR'!#REF!</definedName>
    <definedName name="MZe">'[2]301-KPR'!#REF!</definedName>
    <definedName name="MZP">'[3]záv.uk,.KPR'!$B$6</definedName>
    <definedName name="MZv">'[3]záv.uk,.KPR'!$B$6</definedName>
    <definedName name="NKU">'[2]301-KPR'!#REF!</definedName>
    <definedName name="_xlnm.Print_Area" localSheetId="0">'T-4-výzkum'!$A$1:$H$56</definedName>
    <definedName name="PSP">'[3]záv.uk,.KPR'!$B$6</definedName>
    <definedName name="RRTV">'[2]301-KPR'!#REF!</definedName>
    <definedName name="SP">'[3]záv.uk,.KPR'!$B$6</definedName>
    <definedName name="SSHR">'[2]301-KPR'!#REF!</definedName>
    <definedName name="SUJB">'[2]301-KPR'!#REF!</definedName>
    <definedName name="TABULKA_1">#N/A</definedName>
    <definedName name="TABULKA_2">#N/A</definedName>
    <definedName name="UOHS">'[2]301-KPR'!#REF!</definedName>
    <definedName name="UPV">'[2]301-KPR'!#REF!</definedName>
    <definedName name="US">'[2]301-KPR'!#REF!</definedName>
    <definedName name="USIS">'[2]301-KPR'!#REF!</definedName>
    <definedName name="UV">'[3]záv.uk,.KPR'!$B$6</definedName>
    <definedName name="VSTUPY_1">#N/A</definedName>
    <definedName name="VSTUPY_2">#N/A</definedName>
  </definedNames>
  <calcPr calcId="145621"/>
</workbook>
</file>

<file path=xl/calcChain.xml><?xml version="1.0" encoding="utf-8"?>
<calcChain xmlns="http://schemas.openxmlformats.org/spreadsheetml/2006/main">
  <c r="I56" i="83" l="1"/>
  <c r="H56" i="83" l="1"/>
  <c r="G56" i="83"/>
  <c r="F56" i="83"/>
  <c r="E56" i="83"/>
  <c r="D56" i="83"/>
  <c r="C56" i="83" l="1"/>
</calcChain>
</file>

<file path=xl/sharedStrings.xml><?xml version="1.0" encoding="utf-8"?>
<sst xmlns="http://schemas.openxmlformats.org/spreadsheetml/2006/main" count="57" uniqueCount="57">
  <si>
    <t>Kancelář prezidenta republiky</t>
  </si>
  <si>
    <t>Poslanecká sněmovna Parlamentu</t>
  </si>
  <si>
    <t>Senát Parlamentu</t>
  </si>
  <si>
    <t>Bezpečnostní informační služba</t>
  </si>
  <si>
    <t>Ministerstvo zahraničních věcí</t>
  </si>
  <si>
    <t>Ministerstvo obrany</t>
  </si>
  <si>
    <t>Národní bezpečnostní úřad</t>
  </si>
  <si>
    <t>Kancelář veřejného ochránce práv</t>
  </si>
  <si>
    <t>Ministerstvo financí</t>
  </si>
  <si>
    <t>Ministerstvo práce a sociálních věcí</t>
  </si>
  <si>
    <t>Ministerstvo vnitra</t>
  </si>
  <si>
    <t>Ministerstvo životního prostředí</t>
  </si>
  <si>
    <t>Ministerstvo pro místní rozvoj</t>
  </si>
  <si>
    <t>Ministerstvo průmyslu a obchodu</t>
  </si>
  <si>
    <t>Ministerstvo dopravy</t>
  </si>
  <si>
    <t>Český telekomunikační úřad</t>
  </si>
  <si>
    <t>Ministerstvo zemědělství</t>
  </si>
  <si>
    <t>Ministerstvo školství, mládeže a tělovýchovy</t>
  </si>
  <si>
    <t>Ministerstvo kultury</t>
  </si>
  <si>
    <t>Ministerstvo zdravotnictví</t>
  </si>
  <si>
    <t>Ministerstvo spravedlnosti</t>
  </si>
  <si>
    <t>Úřad pro ochranu osobních údajů</t>
  </si>
  <si>
    <t>Úřad průmyslového vlastnictví</t>
  </si>
  <si>
    <t>Český statistický úřad</t>
  </si>
  <si>
    <t>Český úřad zeměměřický a katastrální</t>
  </si>
  <si>
    <t>Český báňský úřad</t>
  </si>
  <si>
    <t>Energetický regulační úřad</t>
  </si>
  <si>
    <t>Úřad pro ochranu hospodářské soutěže</t>
  </si>
  <si>
    <t>Ústavní soud</t>
  </si>
  <si>
    <t>Rada pro rozhlasové a televizní vysílání</t>
  </si>
  <si>
    <t>Správa státních hmotných rezerv</t>
  </si>
  <si>
    <t>Státní úřad pro jadernou bezpečnost</t>
  </si>
  <si>
    <t>Nejvyšší kontrolní úřad</t>
  </si>
  <si>
    <t>Státní dluh</t>
  </si>
  <si>
    <t>Operace státních finančních aktiv</t>
  </si>
  <si>
    <t>Všeobecná pokladní správa</t>
  </si>
  <si>
    <t>Ústav pro studium totalitních režimů</t>
  </si>
  <si>
    <t>Úřad vlády České republiky</t>
  </si>
  <si>
    <t>Grantová agentura České republiky</t>
  </si>
  <si>
    <t>Akademie věd České republiky</t>
  </si>
  <si>
    <t>Technologická agentura České republiky</t>
  </si>
  <si>
    <t>č.kapitoly</t>
  </si>
  <si>
    <t>Generální inspekce bezpečnostních sborů</t>
  </si>
  <si>
    <t>v Kč</t>
  </si>
  <si>
    <t>celkem</t>
  </si>
  <si>
    <t>(bez prostředků z rozpočtu EU)</t>
  </si>
  <si>
    <t xml:space="preserve">skutečnost 2013 
</t>
  </si>
  <si>
    <t>Úřad pro dohled nad hospodařením politických stran a politických hnutí</t>
  </si>
  <si>
    <t>Úřad pro přístup k dopravní infrastruktuře</t>
  </si>
  <si>
    <t>SR 2018</t>
  </si>
  <si>
    <t>Úřad Národní rozpočtové rady</t>
  </si>
  <si>
    <t>Národní úřad pro kybernetickou a informační bezpečnost</t>
  </si>
  <si>
    <t>skutečnost 2017</t>
  </si>
  <si>
    <t>Příloha 2</t>
  </si>
  <si>
    <t>SR 2019</t>
  </si>
  <si>
    <t>Návrh výdajů státního rozpočtu České republiky na výzkum, experimentální vývoj a inovace na rok 2020</t>
  </si>
  <si>
    <t>s výhledem na léta 2021 a 2022 podle kapitol schválený usnesením vlády ze dne 16. září 2019 č. 652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</si>
</sst>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\ _K_č_s_-;\-* #,##0\ _K_č_s_-;_-* &quot;-&quot;\ _K_č_s_-;_-@_-"/>
    <numFmt numFmtId="165" formatCode="d/\ m\Řs\ˇ\c\ yyyy"/>
    <numFmt numFmtId="166" formatCode="m\o\n\th\ d\,\ \y\y\y\y"/>
  </numFmts>
  <fonts count="29" x14ac:knownFonts="1">
    <font>
      <sz val="10"/>
      <name val="Times New Roman"/>
      <charset val="238"/>
    </font>
    <font>
      <sz val="10"/>
      <name val="Times New Roman CE"/>
      <charset val="238"/>
    </font>
    <font>
      <sz val="10"/>
      <name val="Times New Roman CE"/>
      <family val="1"/>
      <charset val="238"/>
    </font>
    <font>
      <b/>
      <sz val="10"/>
      <name val="Times New Roman CE"/>
      <family val="1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0"/>
      <name val="Arial CE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62"/>
      <name val="Calibri"/>
      <family val="2"/>
      <charset val="238"/>
    </font>
    <font>
      <b/>
      <sz val="13"/>
      <color indexed="62"/>
      <name val="Calibri"/>
      <family val="2"/>
      <charset val="238"/>
    </font>
    <font>
      <b/>
      <sz val="11"/>
      <color indexed="62"/>
      <name val="Calibri"/>
      <family val="2"/>
      <charset val="238"/>
    </font>
    <font>
      <b/>
      <sz val="18"/>
      <color indexed="62"/>
      <name val="Cambria"/>
      <family val="2"/>
      <charset val="238"/>
    </font>
    <font>
      <sz val="11"/>
      <color indexed="19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10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"/>
      <color indexed="8"/>
      <name val="Courier"/>
      <family val="1"/>
      <charset val="238"/>
    </font>
    <font>
      <b/>
      <sz val="1"/>
      <color indexed="8"/>
      <name val="Courier"/>
      <family val="1"/>
      <charset val="238"/>
    </font>
    <font>
      <sz val="10"/>
      <name val="Arial CE"/>
      <charset val="238"/>
    </font>
    <font>
      <b/>
      <sz val="10"/>
      <name val="Times New Roman CE"/>
      <charset val="238"/>
    </font>
    <font>
      <b/>
      <sz val="14"/>
      <name val="Calibri"/>
      <family val="2"/>
      <charset val="238"/>
      <scheme val="minor"/>
    </font>
    <font>
      <b/>
      <sz val="13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name val="Times New Roman CE"/>
      <family val="1"/>
      <charset val="238"/>
    </font>
  </fonts>
  <fills count="20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46"/>
      </patternFill>
    </fill>
    <fill>
      <patternFill patternType="solid">
        <fgColor indexed="55"/>
      </patternFill>
    </fill>
    <fill>
      <patternFill patternType="solid">
        <fgColor indexed="9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59999389629810485"/>
        <bgColor indexed="64"/>
      </patternFill>
    </fill>
  </fills>
  <borders count="36">
    <border>
      <left/>
      <right/>
      <top/>
      <bottom/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</borders>
  <cellStyleXfs count="59">
    <xf numFmtId="0" fontId="0" fillId="0" borderId="0"/>
    <xf numFmtId="0" fontId="21" fillId="0" borderId="0">
      <protection locked="0"/>
    </xf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4" borderId="0" applyNumberFormat="0" applyBorder="0" applyAlignment="0" applyProtection="0"/>
    <xf numFmtId="0" fontId="4" fillId="6" borderId="0" applyNumberFormat="0" applyBorder="0" applyAlignment="0" applyProtection="0"/>
    <xf numFmtId="0" fontId="4" fillId="3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6" borderId="0" applyNumberFormat="0" applyBorder="0" applyAlignment="0" applyProtection="0"/>
    <xf numFmtId="0" fontId="4" fillId="4" borderId="0" applyNumberFormat="0" applyBorder="0" applyAlignment="0" applyProtection="0"/>
    <xf numFmtId="0" fontId="5" fillId="6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8" borderId="0" applyNumberFormat="0" applyBorder="0" applyAlignment="0" applyProtection="0"/>
    <xf numFmtId="0" fontId="5" fillId="6" borderId="0" applyNumberFormat="0" applyBorder="0" applyAlignment="0" applyProtection="0"/>
    <xf numFmtId="0" fontId="5" fillId="3" borderId="0" applyNumberFormat="0" applyBorder="0" applyAlignment="0" applyProtection="0"/>
    <xf numFmtId="0" fontId="6" fillId="0" borderId="1" applyNumberFormat="0" applyFill="0" applyAlignment="0" applyProtection="0"/>
    <xf numFmtId="0" fontId="21" fillId="0" borderId="0">
      <protection locked="0"/>
    </xf>
    <xf numFmtId="0" fontId="21" fillId="0" borderId="0">
      <protection locked="0"/>
    </xf>
    <xf numFmtId="164" fontId="7" fillId="0" borderId="0" applyFont="0" applyFill="0" applyBorder="0" applyAlignment="0" applyProtection="0"/>
    <xf numFmtId="166" fontId="21" fillId="0" borderId="0">
      <protection locked="0"/>
    </xf>
    <xf numFmtId="165" fontId="21" fillId="0" borderId="0">
      <protection locked="0"/>
    </xf>
    <xf numFmtId="0" fontId="21" fillId="0" borderId="0">
      <protection locked="0"/>
    </xf>
    <xf numFmtId="0" fontId="22" fillId="0" borderId="0">
      <protection locked="0"/>
    </xf>
    <xf numFmtId="0" fontId="22" fillId="0" borderId="0">
      <protection locked="0"/>
    </xf>
    <xf numFmtId="0" fontId="8" fillId="11" borderId="0" applyNumberFormat="0" applyBorder="0" applyAlignment="0" applyProtection="0"/>
    <xf numFmtId="0" fontId="9" fillId="12" borderId="2" applyNumberFormat="0" applyAlignment="0" applyProtection="0"/>
    <xf numFmtId="0" fontId="21" fillId="0" borderId="0">
      <protection locked="0"/>
    </xf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22" fillId="0" borderId="0">
      <protection locked="0"/>
    </xf>
    <xf numFmtId="0" fontId="22" fillId="0" borderId="0">
      <protection locked="0"/>
    </xf>
    <xf numFmtId="0" fontId="13" fillId="0" borderId="0" applyNumberFormat="0" applyFill="0" applyBorder="0" applyAlignment="0" applyProtection="0"/>
    <xf numFmtId="0" fontId="14" fillId="7" borderId="0" applyNumberFormat="0" applyBorder="0" applyAlignment="0" applyProtection="0"/>
    <xf numFmtId="0" fontId="23" fillId="0" borderId="0"/>
    <xf numFmtId="0" fontId="1" fillId="0" borderId="0"/>
    <xf numFmtId="0" fontId="21" fillId="0" borderId="0">
      <protection locked="0"/>
    </xf>
    <xf numFmtId="0" fontId="21" fillId="0" borderId="0">
      <protection locked="0"/>
    </xf>
    <xf numFmtId="0" fontId="1" fillId="4" borderId="6" applyNumberFormat="0" applyFont="0" applyAlignment="0" applyProtection="0"/>
    <xf numFmtId="0" fontId="15" fillId="0" borderId="7" applyNumberFormat="0" applyFill="0" applyAlignment="0" applyProtection="0"/>
    <xf numFmtId="0" fontId="16" fillId="6" borderId="0" applyNumberFormat="0" applyBorder="0" applyAlignment="0" applyProtection="0"/>
    <xf numFmtId="0" fontId="15" fillId="0" borderId="0" applyNumberFormat="0" applyFill="0" applyBorder="0" applyAlignment="0" applyProtection="0"/>
    <xf numFmtId="0" fontId="21" fillId="0" borderId="8">
      <protection locked="0"/>
    </xf>
    <xf numFmtId="0" fontId="17" fillId="7" borderId="9" applyNumberFormat="0" applyAlignment="0" applyProtection="0"/>
    <xf numFmtId="0" fontId="18" fillId="13" borderId="9" applyNumberFormat="0" applyAlignment="0" applyProtection="0"/>
    <xf numFmtId="0" fontId="19" fillId="13" borderId="10" applyNumberFormat="0" applyAlignment="0" applyProtection="0"/>
    <xf numFmtId="0" fontId="20" fillId="0" borderId="0" applyNumberFormat="0" applyFill="0" applyBorder="0" applyAlignment="0" applyProtection="0"/>
    <xf numFmtId="0" fontId="5" fillId="14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</cellStyleXfs>
  <cellXfs count="46">
    <xf numFmtId="0" fontId="0" fillId="0" borderId="0" xfId="0"/>
    <xf numFmtId="0" fontId="2" fillId="0" borderId="0" xfId="0" applyFont="1" applyFill="1"/>
    <xf numFmtId="3" fontId="2" fillId="0" borderId="18" xfId="0" quotePrefix="1" applyNumberFormat="1" applyFont="1" applyFill="1" applyBorder="1" applyAlignment="1">
      <alignment vertical="center"/>
    </xf>
    <xf numFmtId="0" fontId="2" fillId="0" borderId="0" xfId="0" applyFont="1" applyFill="1" applyAlignment="1">
      <alignment vertical="center"/>
    </xf>
    <xf numFmtId="0" fontId="2" fillId="0" borderId="0" xfId="0" applyFont="1" applyFill="1" applyAlignment="1">
      <alignment horizontal="right" vertical="center"/>
    </xf>
    <xf numFmtId="3" fontId="2" fillId="0" borderId="0" xfId="0" applyNumberFormat="1" applyFont="1" applyFill="1" applyAlignment="1">
      <alignment horizontal="right" vertical="center"/>
    </xf>
    <xf numFmtId="0" fontId="2" fillId="0" borderId="23" xfId="0" applyFont="1" applyBorder="1" applyAlignment="1">
      <alignment vertical="center"/>
    </xf>
    <xf numFmtId="0" fontId="2" fillId="0" borderId="11" xfId="41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vertical="center"/>
    </xf>
    <xf numFmtId="0" fontId="2" fillId="0" borderId="12" xfId="0" applyFont="1" applyFill="1" applyBorder="1" applyAlignment="1">
      <alignment horizontal="center" vertical="center"/>
    </xf>
    <xf numFmtId="0" fontId="2" fillId="0" borderId="22" xfId="41" applyFont="1" applyFill="1" applyBorder="1" applyAlignment="1">
      <alignment horizontal="center" vertical="center"/>
    </xf>
    <xf numFmtId="4" fontId="2" fillId="0" borderId="13" xfId="0" applyNumberFormat="1" applyFont="1" applyFill="1" applyBorder="1" applyAlignment="1">
      <alignment vertical="center"/>
    </xf>
    <xf numFmtId="0" fontId="2" fillId="0" borderId="23" xfId="41" applyFont="1" applyFill="1" applyBorder="1" applyAlignment="1">
      <alignment horizontal="center" vertical="center"/>
    </xf>
    <xf numFmtId="0" fontId="2" fillId="0" borderId="23" xfId="0" applyFont="1" applyFill="1" applyBorder="1" applyAlignment="1">
      <alignment vertical="center"/>
    </xf>
    <xf numFmtId="3" fontId="2" fillId="0" borderId="13" xfId="0" applyNumberFormat="1" applyFont="1" applyFill="1" applyBorder="1" applyAlignment="1">
      <alignment vertical="center"/>
    </xf>
    <xf numFmtId="0" fontId="2" fillId="0" borderId="24" xfId="41" applyFont="1" applyFill="1" applyBorder="1" applyAlignment="1">
      <alignment vertical="center"/>
    </xf>
    <xf numFmtId="0" fontId="2" fillId="0" borderId="24" xfId="0" applyFont="1" applyFill="1" applyBorder="1" applyAlignment="1">
      <alignment vertical="center"/>
    </xf>
    <xf numFmtId="3" fontId="2" fillId="0" borderId="15" xfId="0" applyNumberFormat="1" applyFont="1" applyFill="1" applyBorder="1" applyAlignment="1">
      <alignment vertical="center"/>
    </xf>
    <xf numFmtId="3" fontId="2" fillId="0" borderId="16" xfId="0" quotePrefix="1" applyNumberFormat="1" applyFont="1" applyFill="1" applyBorder="1" applyAlignment="1">
      <alignment vertical="center"/>
    </xf>
    <xf numFmtId="3" fontId="2" fillId="0" borderId="19" xfId="41" applyNumberFormat="1" applyFont="1" applyFill="1" applyBorder="1" applyAlignment="1">
      <alignment vertical="center"/>
    </xf>
    <xf numFmtId="3" fontId="2" fillId="0" borderId="19" xfId="0" applyNumberFormat="1" applyFont="1" applyFill="1" applyBorder="1" applyAlignment="1">
      <alignment vertical="center"/>
    </xf>
    <xf numFmtId="3" fontId="3" fillId="0" borderId="17" xfId="0" applyNumberFormat="1" applyFont="1" applyFill="1" applyBorder="1" applyAlignment="1">
      <alignment vertical="center"/>
    </xf>
    <xf numFmtId="3" fontId="2" fillId="0" borderId="0" xfId="0" applyNumberFormat="1" applyFont="1" applyFill="1" applyAlignment="1">
      <alignment vertical="center"/>
    </xf>
    <xf numFmtId="0" fontId="2" fillId="0" borderId="23" xfId="0" applyFont="1" applyBorder="1" applyAlignment="1">
      <alignment vertical="center" wrapText="1"/>
    </xf>
    <xf numFmtId="3" fontId="2" fillId="0" borderId="14" xfId="0" quotePrefix="1" applyNumberFormat="1" applyFont="1" applyFill="1" applyBorder="1" applyAlignment="1">
      <alignment vertical="center"/>
    </xf>
    <xf numFmtId="3" fontId="2" fillId="0" borderId="26" xfId="0" quotePrefix="1" applyNumberFormat="1" applyFont="1" applyFill="1" applyBorder="1" applyAlignment="1">
      <alignment vertical="center"/>
    </xf>
    <xf numFmtId="3" fontId="2" fillId="0" borderId="27" xfId="0" quotePrefix="1" applyNumberFormat="1" applyFont="1" applyFill="1" applyBorder="1" applyAlignment="1">
      <alignment vertical="center"/>
    </xf>
    <xf numFmtId="0" fontId="25" fillId="0" borderId="0" xfId="0" applyFont="1" applyFill="1" applyAlignment="1">
      <alignment horizontal="right" vertical="center"/>
    </xf>
    <xf numFmtId="0" fontId="26" fillId="0" borderId="0" xfId="0" applyFont="1" applyFill="1" applyAlignment="1">
      <alignment horizontal="left" vertical="center"/>
    </xf>
    <xf numFmtId="0" fontId="24" fillId="0" borderId="12" xfId="0" applyFont="1" applyFill="1" applyBorder="1" applyAlignment="1">
      <alignment horizontal="center" vertical="center"/>
    </xf>
    <xf numFmtId="0" fontId="28" fillId="0" borderId="0" xfId="0" applyFont="1" applyFill="1" applyAlignment="1">
      <alignment horizontal="right" vertical="center"/>
    </xf>
    <xf numFmtId="3" fontId="2" fillId="0" borderId="28" xfId="0" quotePrefix="1" applyNumberFormat="1" applyFont="1" applyFill="1" applyBorder="1" applyAlignment="1">
      <alignment vertical="center"/>
    </xf>
    <xf numFmtId="3" fontId="3" fillId="0" borderId="29" xfId="0" applyNumberFormat="1" applyFont="1" applyFill="1" applyBorder="1" applyAlignment="1">
      <alignment vertical="center"/>
    </xf>
    <xf numFmtId="0" fontId="2" fillId="0" borderId="30" xfId="0" applyFont="1" applyFill="1" applyBorder="1" applyAlignment="1">
      <alignment vertical="center"/>
    </xf>
    <xf numFmtId="4" fontId="2" fillId="0" borderId="31" xfId="0" applyNumberFormat="1" applyFont="1" applyFill="1" applyBorder="1" applyAlignment="1">
      <alignment vertical="center"/>
    </xf>
    <xf numFmtId="3" fontId="2" fillId="0" borderId="32" xfId="0" quotePrefix="1" applyNumberFormat="1" applyFont="1" applyFill="1" applyBorder="1" applyAlignment="1">
      <alignment vertical="center"/>
    </xf>
    <xf numFmtId="3" fontId="2" fillId="0" borderId="33" xfId="0" quotePrefix="1" applyNumberFormat="1" applyFont="1" applyFill="1" applyBorder="1" applyAlignment="1">
      <alignment vertical="center"/>
    </xf>
    <xf numFmtId="0" fontId="26" fillId="0" borderId="0" xfId="0" applyFont="1" applyFill="1" applyAlignment="1">
      <alignment vertical="center"/>
    </xf>
    <xf numFmtId="0" fontId="3" fillId="0" borderId="0" xfId="0" applyFont="1" applyFill="1" applyAlignment="1">
      <alignment horizontal="center" vertical="center"/>
    </xf>
    <xf numFmtId="0" fontId="27" fillId="0" borderId="0" xfId="0" applyFont="1" applyFill="1" applyAlignment="1">
      <alignment horizontal="left" vertical="center"/>
    </xf>
    <xf numFmtId="3" fontId="2" fillId="0" borderId="34" xfId="0" applyNumberFormat="1" applyFont="1" applyFill="1" applyBorder="1" applyAlignment="1">
      <alignment vertical="center"/>
    </xf>
    <xf numFmtId="3" fontId="2" fillId="0" borderId="25" xfId="0" applyNumberFormat="1" applyFont="1" applyFill="1" applyBorder="1" applyAlignment="1">
      <alignment vertical="center"/>
    </xf>
    <xf numFmtId="0" fontId="24" fillId="18" borderId="20" xfId="0" applyFont="1" applyFill="1" applyBorder="1" applyAlignment="1">
      <alignment horizontal="center" vertical="center"/>
    </xf>
    <xf numFmtId="0" fontId="24" fillId="19" borderId="20" xfId="0" applyFont="1" applyFill="1" applyBorder="1" applyAlignment="1">
      <alignment horizontal="center" vertical="center"/>
    </xf>
    <xf numFmtId="0" fontId="24" fillId="19" borderId="21" xfId="0" applyFont="1" applyFill="1" applyBorder="1" applyAlignment="1">
      <alignment horizontal="center" vertical="center"/>
    </xf>
    <xf numFmtId="3" fontId="3" fillId="0" borderId="35" xfId="0" applyNumberFormat="1" applyFont="1" applyFill="1" applyBorder="1" applyAlignment="1">
      <alignment vertical="center"/>
    </xf>
  </cellXfs>
  <cellStyles count="59">
    <cellStyle name="¬µrka" xfId="1"/>
    <cellStyle name="20 % – Zvýraznění1" xfId="2" builtinId="30" customBuiltin="1"/>
    <cellStyle name="20 % – Zvýraznění2" xfId="3" builtinId="34" customBuiltin="1"/>
    <cellStyle name="20 % – Zvýraznění3" xfId="4" builtinId="38" customBuiltin="1"/>
    <cellStyle name="20 % – Zvýraznění4" xfId="5" builtinId="42" customBuiltin="1"/>
    <cellStyle name="20 % – Zvýraznění5" xfId="6" builtinId="46" customBuiltin="1"/>
    <cellStyle name="20 % – Zvýraznění6" xfId="7" builtinId="50" customBuiltin="1"/>
    <cellStyle name="40 % – Zvýraznění1" xfId="8" builtinId="31" customBuiltin="1"/>
    <cellStyle name="40 % – Zvýraznění2" xfId="9" builtinId="35" customBuiltin="1"/>
    <cellStyle name="40 % – Zvýraznění3" xfId="10" builtinId="39" customBuiltin="1"/>
    <cellStyle name="40 % – Zvýraznění4" xfId="11" builtinId="43" customBuiltin="1"/>
    <cellStyle name="40 % – Zvýraznění5" xfId="12" builtinId="47" customBuiltin="1"/>
    <cellStyle name="40 % – Zvýraznění6" xfId="13" builtinId="51" customBuiltin="1"/>
    <cellStyle name="60 % – Zvýraznění1" xfId="14" builtinId="32" customBuiltin="1"/>
    <cellStyle name="60 % – Zvýraznění2" xfId="15" builtinId="36" customBuiltin="1"/>
    <cellStyle name="60 % – Zvýraznění3" xfId="16" builtinId="40" customBuiltin="1"/>
    <cellStyle name="60 % – Zvýraznění4" xfId="17" builtinId="44" customBuiltin="1"/>
    <cellStyle name="60 % – Zvýraznění5" xfId="18" builtinId="48" customBuiltin="1"/>
    <cellStyle name="60 % – Zvýraznění6" xfId="19" builtinId="52" customBuiltin="1"/>
    <cellStyle name="Celkem" xfId="20" builtinId="25" customBuiltin="1"/>
    <cellStyle name="Comma" xfId="21"/>
    <cellStyle name="Currency" xfId="22"/>
    <cellStyle name="čárky [0]_PojFKSPUR 98  (2)" xfId="23"/>
    <cellStyle name="Date" xfId="24"/>
    <cellStyle name="Datum" xfId="25"/>
    <cellStyle name="Fixed" xfId="26"/>
    <cellStyle name="Heading1" xfId="27"/>
    <cellStyle name="Heading2" xfId="28"/>
    <cellStyle name="Chybně" xfId="29" builtinId="27" customBuiltin="1"/>
    <cellStyle name="Kontrolní buňka" xfId="30" builtinId="23" customBuiltin="1"/>
    <cellStyle name="M·na" xfId="31"/>
    <cellStyle name="Nadpis 1" xfId="32" builtinId="16" customBuiltin="1"/>
    <cellStyle name="Nadpis 2" xfId="33" builtinId="17" customBuiltin="1"/>
    <cellStyle name="Nadpis 3" xfId="34" builtinId="18" customBuiltin="1"/>
    <cellStyle name="Nadpis 4" xfId="35" builtinId="19" customBuiltin="1"/>
    <cellStyle name="Nadpis1" xfId="36"/>
    <cellStyle name="Nadpis2" xfId="37"/>
    <cellStyle name="Název" xfId="38" builtinId="15" customBuiltin="1"/>
    <cellStyle name="Neutrální" xfId="39" builtinId="28" customBuiltin="1"/>
    <cellStyle name="Normální" xfId="0" builtinId="0"/>
    <cellStyle name="Normální 2" xfId="40"/>
    <cellStyle name="normální_bilance I výhledu 2009-2012 dle kapitol" xfId="41"/>
    <cellStyle name="Percent" xfId="42"/>
    <cellStyle name="Pevní" xfId="43"/>
    <cellStyle name="Poznámka" xfId="44" builtinId="10" customBuiltin="1"/>
    <cellStyle name="Propojená buňka" xfId="45" builtinId="24" customBuiltin="1"/>
    <cellStyle name="Správně" xfId="46" builtinId="26" customBuiltin="1"/>
    <cellStyle name="Text upozornění" xfId="47" builtinId="11" customBuiltin="1"/>
    <cellStyle name="Total" xfId="48"/>
    <cellStyle name="Vstup" xfId="49" builtinId="20" customBuiltin="1"/>
    <cellStyle name="Výpočet" xfId="50" builtinId="22" customBuiltin="1"/>
    <cellStyle name="Výstup" xfId="51" builtinId="21" customBuiltin="1"/>
    <cellStyle name="Vysvětlující text" xfId="52" builtinId="53" customBuiltin="1"/>
    <cellStyle name="Zvýraznění 1" xfId="53" builtinId="29" customBuiltin="1"/>
    <cellStyle name="Zvýraznění 2" xfId="54" builtinId="33" customBuiltin="1"/>
    <cellStyle name="Zvýraznění 3" xfId="55" builtinId="37" customBuiltin="1"/>
    <cellStyle name="Zvýraznění 4" xfId="56" builtinId="41" customBuiltin="1"/>
    <cellStyle name="Zvýraznění 5" xfId="57" builtinId="45" customBuiltin="1"/>
    <cellStyle name="Zvýraznění 6" xfId="58" builtinId="49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3.xml"/><Relationship Id="rId4" Type="http://schemas.openxmlformats.org/officeDocument/2006/relationships/externalLink" Target="externalLinks/externalLink2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V:\Dokumenty\E_DATA\2001%20pr&#367;b&#283;h\Pril%204%20SR%20200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V:\Dokumenty\2006\Parlament\Schv&#225;len&#253;%20MF%2003%20SR-2006-p&#345;&#237;loha%204%20z&#225;kona(9.12)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WINDOWS\TEMP\odd14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01-KPR"/>
      <sheetName val="302-PSP"/>
      <sheetName val="303-SP"/>
      <sheetName val="304-ÚV"/>
      <sheetName val="305-BIS"/>
      <sheetName val="306-MZV"/>
      <sheetName val="307-MO"/>
      <sheetName val="308-NBÚ"/>
      <sheetName val="309-KVOP"/>
      <sheetName val="312-MF"/>
      <sheetName val="313-MPSV"/>
      <sheetName val="314-MV"/>
      <sheetName val="315-MŽP"/>
      <sheetName val="317-MMR"/>
      <sheetName val="321-GA"/>
      <sheetName val="322-MPO"/>
      <sheetName val="327-MDS"/>
      <sheetName val="328-ČTÚ"/>
      <sheetName val="329-MZe"/>
      <sheetName val="333-MŠMT"/>
      <sheetName val="334-MK"/>
      <sheetName val="335-MZd"/>
      <sheetName val="336-MSp"/>
      <sheetName val="341-ÚVIS"/>
      <sheetName val="343-ÚOOÚ"/>
      <sheetName val="344-ÚPV"/>
      <sheetName val="345-ČSÚ"/>
      <sheetName val="346-ČÚZK"/>
      <sheetName val="347-KCP"/>
      <sheetName val="348-ČBÚ"/>
      <sheetName val="353-ÚOHS"/>
      <sheetName val="358-ÚS"/>
      <sheetName val="361-AV"/>
      <sheetName val="372-RRTV"/>
      <sheetName val="374-SSHR"/>
      <sheetName val="375-SÚJB"/>
      <sheetName val="380-OÚ"/>
      <sheetName val="380BE"/>
      <sheetName val="380BI"/>
      <sheetName val="380BK"/>
      <sheetName val="380BN"/>
      <sheetName val="380BR"/>
      <sheetName val="380BV"/>
      <sheetName val="380CB"/>
      <sheetName val="380CH"/>
      <sheetName val="380CK"/>
      <sheetName val="380CL"/>
      <sheetName val="380CR"/>
      <sheetName val="380CV"/>
      <sheetName val="380DC"/>
      <sheetName val="380DO"/>
      <sheetName val="380FM"/>
      <sheetName val="380HB"/>
      <sheetName val="380HK"/>
      <sheetName val="380HO"/>
      <sheetName val="380JC"/>
      <sheetName val="380JE"/>
      <sheetName val="380JH"/>
      <sheetName val="380JI"/>
      <sheetName val="380JN"/>
      <sheetName val="380KD"/>
      <sheetName val="380KH"/>
      <sheetName val="380KI"/>
      <sheetName val="380KM"/>
      <sheetName val="380KO"/>
      <sheetName val="380KT"/>
      <sheetName val="380KV"/>
      <sheetName val="380LI"/>
      <sheetName val="380LN"/>
      <sheetName val="380LT"/>
      <sheetName val="380MB"/>
      <sheetName val="380ME"/>
      <sheetName val="380MO"/>
      <sheetName val="380NA"/>
      <sheetName val="380NB"/>
      <sheetName val="380NJ"/>
      <sheetName val="380OC"/>
      <sheetName val="380OP"/>
      <sheetName val="380PB"/>
      <sheetName val="380PE"/>
      <sheetName val="380PI"/>
      <sheetName val="380PJ"/>
      <sheetName val="380PR"/>
      <sheetName val="380PS"/>
      <sheetName val="380PT"/>
      <sheetName val="380PU"/>
      <sheetName val="380PV"/>
      <sheetName val="380PY"/>
      <sheetName val="380PZ"/>
      <sheetName val="380RA"/>
      <sheetName val="380RK"/>
      <sheetName val="380RO"/>
      <sheetName val="380SM"/>
      <sheetName val="380SO"/>
      <sheetName val="380ST"/>
      <sheetName val="380SU"/>
      <sheetName val="380SY"/>
      <sheetName val="380TA"/>
      <sheetName val="380TC"/>
      <sheetName val="380TP"/>
      <sheetName val="380TR"/>
      <sheetName val="380TU"/>
      <sheetName val="380UH"/>
      <sheetName val="380UL"/>
      <sheetName val="380UO"/>
      <sheetName val="380VS"/>
      <sheetName val="380VY"/>
      <sheetName val="380ZL"/>
      <sheetName val="380ZN"/>
      <sheetName val="380ZR"/>
      <sheetName val="381-NKÚ"/>
      <sheetName val="396-SD"/>
      <sheetName val="397-SFA"/>
      <sheetName val="398-VPS"/>
      <sheetName val="301_KPR"/>
      <sheetName val="SOUHRN 314"/>
      <sheetName val="314020"/>
      <sheetName val="314030"/>
      <sheetName val="314040"/>
      <sheetName val="314050"/>
      <sheetName val="314060"/>
      <sheetName val="314070"/>
      <sheetName val="314120"/>
      <sheetName val="314130"/>
      <sheetName val="314140"/>
      <sheetName val="314210"/>
      <sheetName val="314310"/>
      <sheetName val="314610"/>
      <sheetName val="314620"/>
      <sheetName val="Poznámky"/>
      <sheetName val="List1"/>
      <sheetName val="List3"/>
      <sheetName val="SOUHRN_314"/>
      <sheetName val="314Poz_Boris"/>
      <sheetName val="ISPROFIN_314"/>
      <sheetName val="ISPROFIN 2003_314"/>
      <sheetName val="314 volné 1"/>
      <sheetName val="214 volné 2"/>
      <sheetName val="214 názvy prg"/>
      <sheetName val="List2"/>
      <sheetName val="ISPROFIN 2003_SOUHRN_314"/>
      <sheetName val="REZERV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01-KPR"/>
      <sheetName val="302-PSP"/>
      <sheetName val="303-SP"/>
      <sheetName val="304-ÚV"/>
      <sheetName val="305-BIS"/>
      <sheetName val="306-MZV"/>
      <sheetName val="307-MO"/>
      <sheetName val="308-NBÚ"/>
      <sheetName val="309-KVOP"/>
      <sheetName val="312-MF"/>
      <sheetName val="312-MF (2)"/>
      <sheetName val="313-MPSV-1"/>
      <sheetName val="313-MPSV-1 (2)"/>
      <sheetName val="313-MPSV-2"/>
      <sheetName val="314-MV-1"/>
      <sheetName val="314-MV-2"/>
      <sheetName val="314-MV-1 (2)"/>
      <sheetName val="315-MŽP"/>
      <sheetName val="317-MMR"/>
      <sheetName val="321-GA"/>
      <sheetName val="322-MPO"/>
      <sheetName val="322-MPO (2)"/>
      <sheetName val="327-MD"/>
      <sheetName val="328-ČTÚ"/>
      <sheetName val="329-MZe"/>
      <sheetName val="333-MŠMT"/>
      <sheetName val="334-MK-1"/>
      <sheetName val="334-MK-2"/>
      <sheetName val="335-MZd"/>
      <sheetName val="336-MSp"/>
      <sheetName val="338-MI"/>
      <sheetName val="343-ÚOOÚ"/>
      <sheetName val="344-ÚPV"/>
      <sheetName val="344-ÚPV (2)"/>
      <sheetName val="345-ČSÚ"/>
      <sheetName val="346-ČÚZK"/>
      <sheetName val="347-KCP"/>
      <sheetName val="348-ČBÚ"/>
      <sheetName val="349-ERÚ"/>
      <sheetName val="349-ERÚ (2)"/>
      <sheetName val="353-ÚOHS"/>
      <sheetName val="358-ÚS"/>
      <sheetName val="361-AV"/>
      <sheetName val="372-RRTV"/>
      <sheetName val="374-SSHR"/>
      <sheetName val="375-SÚJB"/>
      <sheetName val="381-NKÚ"/>
      <sheetName val="396-SD"/>
      <sheetName val="397-OSFA"/>
      <sheetName val="398-VPS"/>
      <sheetName val="Zkratky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záv.uk,.KPR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7">
    <pageSetUpPr fitToPage="1"/>
  </sheetPr>
  <dimension ref="A1:I60"/>
  <sheetViews>
    <sheetView tabSelected="1" zoomScaleNormal="100" workbookViewId="0">
      <selection activeCell="O18" sqref="O18"/>
    </sheetView>
  </sheetViews>
  <sheetFormatPr defaultColWidth="8.1640625" defaultRowHeight="12.75" x14ac:dyDescent="0.2"/>
  <cols>
    <col min="1" max="1" width="8.1640625" style="3"/>
    <col min="2" max="2" width="42.6640625" style="3" customWidth="1"/>
    <col min="3" max="3" width="16.1640625" style="3" hidden="1" customWidth="1"/>
    <col min="4" max="4" width="16.6640625" style="3" hidden="1" customWidth="1"/>
    <col min="5" max="9" width="15.6640625" style="3" customWidth="1"/>
    <col min="10" max="16384" width="8.1640625" style="3"/>
  </cols>
  <sheetData>
    <row r="1" spans="1:9" ht="16.5" customHeight="1" x14ac:dyDescent="0.2">
      <c r="B1" s="1"/>
      <c r="C1" s="1"/>
      <c r="D1" s="1"/>
      <c r="E1" s="1"/>
      <c r="F1" s="1"/>
      <c r="I1" s="27" t="s">
        <v>53</v>
      </c>
    </row>
    <row r="2" spans="1:9" x14ac:dyDescent="0.2">
      <c r="B2" s="1"/>
      <c r="C2" s="1"/>
      <c r="D2" s="1"/>
      <c r="E2" s="1"/>
      <c r="F2" s="1"/>
      <c r="G2" s="1"/>
      <c r="H2" s="1"/>
    </row>
    <row r="3" spans="1:9" ht="17.25" x14ac:dyDescent="0.2">
      <c r="A3" s="37" t="s">
        <v>55</v>
      </c>
      <c r="B3" s="37"/>
      <c r="C3" s="37"/>
      <c r="D3" s="37"/>
      <c r="E3" s="37"/>
      <c r="F3" s="37"/>
      <c r="G3" s="37"/>
      <c r="H3" s="37"/>
    </row>
    <row r="4" spans="1:9" ht="17.25" x14ac:dyDescent="0.2">
      <c r="A4" s="28" t="s">
        <v>56</v>
      </c>
    </row>
    <row r="5" spans="1:9" ht="17.25" x14ac:dyDescent="0.2">
      <c r="A5" s="28"/>
      <c r="B5" s="39" t="s">
        <v>45</v>
      </c>
      <c r="C5" s="39"/>
      <c r="D5" s="39"/>
      <c r="E5" s="39"/>
      <c r="F5" s="39"/>
      <c r="G5" s="39"/>
    </row>
    <row r="6" spans="1:9" ht="3" customHeight="1" x14ac:dyDescent="0.2">
      <c r="B6" s="38"/>
      <c r="C6" s="38"/>
      <c r="D6" s="38"/>
      <c r="E6" s="38"/>
      <c r="F6" s="38"/>
      <c r="G6" s="38"/>
    </row>
    <row r="7" spans="1:9" ht="15.75" thickBot="1" x14ac:dyDescent="0.25">
      <c r="I7" s="30" t="s">
        <v>43</v>
      </c>
    </row>
    <row r="8" spans="1:9" ht="21.75" customHeight="1" thickBot="1" x14ac:dyDescent="0.25">
      <c r="A8" s="7" t="s">
        <v>41</v>
      </c>
      <c r="B8" s="8"/>
      <c r="C8" s="9" t="s">
        <v>46</v>
      </c>
      <c r="D8" s="29" t="s">
        <v>52</v>
      </c>
      <c r="E8" s="42" t="s">
        <v>49</v>
      </c>
      <c r="F8" s="42" t="s">
        <v>54</v>
      </c>
      <c r="G8" s="43">
        <v>2020</v>
      </c>
      <c r="H8" s="43">
        <v>2021</v>
      </c>
      <c r="I8" s="44">
        <v>2022</v>
      </c>
    </row>
    <row r="9" spans="1:9" x14ac:dyDescent="0.2">
      <c r="A9" s="10">
        <v>301</v>
      </c>
      <c r="B9" s="33" t="s">
        <v>0</v>
      </c>
      <c r="C9" s="34"/>
      <c r="D9" s="35">
        <v>0</v>
      </c>
      <c r="E9" s="36">
        <v>0</v>
      </c>
      <c r="F9" s="36">
        <v>0</v>
      </c>
      <c r="G9" s="36">
        <v>0</v>
      </c>
      <c r="H9" s="36">
        <v>0</v>
      </c>
      <c r="I9" s="40">
        <v>0</v>
      </c>
    </row>
    <row r="10" spans="1:9" x14ac:dyDescent="0.2">
      <c r="A10" s="12">
        <v>302</v>
      </c>
      <c r="B10" s="13" t="s">
        <v>1</v>
      </c>
      <c r="C10" s="11"/>
      <c r="D10" s="2">
        <v>0</v>
      </c>
      <c r="E10" s="25">
        <v>0</v>
      </c>
      <c r="F10" s="25">
        <v>0</v>
      </c>
      <c r="G10" s="25">
        <v>0</v>
      </c>
      <c r="H10" s="25">
        <v>0</v>
      </c>
      <c r="I10" s="41">
        <v>0</v>
      </c>
    </row>
    <row r="11" spans="1:9" x14ac:dyDescent="0.2">
      <c r="A11" s="12">
        <v>303</v>
      </c>
      <c r="B11" s="13" t="s">
        <v>2</v>
      </c>
      <c r="C11" s="11"/>
      <c r="D11" s="2">
        <v>0</v>
      </c>
      <c r="E11" s="25">
        <v>0</v>
      </c>
      <c r="F11" s="25">
        <v>0</v>
      </c>
      <c r="G11" s="25">
        <v>0</v>
      </c>
      <c r="H11" s="31">
        <v>0</v>
      </c>
      <c r="I11" s="41">
        <v>0</v>
      </c>
    </row>
    <row r="12" spans="1:9" x14ac:dyDescent="0.2">
      <c r="A12" s="12">
        <v>304</v>
      </c>
      <c r="B12" s="13" t="s">
        <v>37</v>
      </c>
      <c r="C12" s="14">
        <v>37892018</v>
      </c>
      <c r="D12" s="2">
        <v>76370185.510000005</v>
      </c>
      <c r="E12" s="25">
        <v>79403981</v>
      </c>
      <c r="F12" s="25">
        <v>65506346</v>
      </c>
      <c r="G12" s="25">
        <v>67946412</v>
      </c>
      <c r="H12" s="31">
        <v>67946412</v>
      </c>
      <c r="I12" s="41">
        <v>72275555</v>
      </c>
    </row>
    <row r="13" spans="1:9" x14ac:dyDescent="0.2">
      <c r="A13" s="12">
        <v>305</v>
      </c>
      <c r="B13" s="13" t="s">
        <v>3</v>
      </c>
      <c r="C13" s="14"/>
      <c r="D13" s="2">
        <v>0</v>
      </c>
      <c r="E13" s="25">
        <v>0</v>
      </c>
      <c r="F13" s="25">
        <v>0</v>
      </c>
      <c r="G13" s="25">
        <v>0</v>
      </c>
      <c r="H13" s="25">
        <v>0</v>
      </c>
      <c r="I13" s="41">
        <v>0</v>
      </c>
    </row>
    <row r="14" spans="1:9" x14ac:dyDescent="0.2">
      <c r="A14" s="12">
        <v>306</v>
      </c>
      <c r="B14" s="13" t="s">
        <v>4</v>
      </c>
      <c r="C14" s="14"/>
      <c r="D14" s="2">
        <v>9986613</v>
      </c>
      <c r="E14" s="25">
        <v>25152000</v>
      </c>
      <c r="F14" s="25">
        <v>25336000</v>
      </c>
      <c r="G14" s="25">
        <v>27870000</v>
      </c>
      <c r="H14" s="25">
        <v>27870000</v>
      </c>
      <c r="I14" s="41">
        <v>27870000</v>
      </c>
    </row>
    <row r="15" spans="1:9" x14ac:dyDescent="0.2">
      <c r="A15" s="12">
        <v>307</v>
      </c>
      <c r="B15" s="13" t="s">
        <v>5</v>
      </c>
      <c r="C15" s="14">
        <v>392783550</v>
      </c>
      <c r="D15" s="2">
        <v>483263504.32000005</v>
      </c>
      <c r="E15" s="25">
        <v>436040000</v>
      </c>
      <c r="F15" s="24">
        <v>414486150</v>
      </c>
      <c r="G15" s="25">
        <v>439363000</v>
      </c>
      <c r="H15" s="31">
        <v>439363000</v>
      </c>
      <c r="I15" s="41">
        <v>439363000</v>
      </c>
    </row>
    <row r="16" spans="1:9" x14ac:dyDescent="0.2">
      <c r="A16" s="12">
        <v>308</v>
      </c>
      <c r="B16" s="13" t="s">
        <v>6</v>
      </c>
      <c r="C16" s="14"/>
      <c r="D16" s="2">
        <v>0</v>
      </c>
      <c r="E16" s="25">
        <v>0</v>
      </c>
      <c r="F16" s="25">
        <v>0</v>
      </c>
      <c r="G16" s="25">
        <v>0</v>
      </c>
      <c r="H16" s="25">
        <v>0</v>
      </c>
      <c r="I16" s="41">
        <v>0</v>
      </c>
    </row>
    <row r="17" spans="1:9" x14ac:dyDescent="0.2">
      <c r="A17" s="12">
        <v>309</v>
      </c>
      <c r="B17" s="13" t="s">
        <v>7</v>
      </c>
      <c r="C17" s="11"/>
      <c r="D17" s="2">
        <v>0</v>
      </c>
      <c r="E17" s="25">
        <v>0</v>
      </c>
      <c r="F17" s="25">
        <v>0</v>
      </c>
      <c r="G17" s="25">
        <v>0</v>
      </c>
      <c r="H17" s="25">
        <v>0</v>
      </c>
      <c r="I17" s="41">
        <v>0</v>
      </c>
    </row>
    <row r="18" spans="1:9" x14ac:dyDescent="0.2">
      <c r="A18" s="12">
        <v>312</v>
      </c>
      <c r="B18" s="13" t="s">
        <v>8</v>
      </c>
      <c r="C18" s="11"/>
      <c r="D18" s="2">
        <v>0</v>
      </c>
      <c r="E18" s="25">
        <v>0</v>
      </c>
      <c r="F18" s="25">
        <v>0</v>
      </c>
      <c r="G18" s="25">
        <v>0</v>
      </c>
      <c r="H18" s="25">
        <v>0</v>
      </c>
      <c r="I18" s="41">
        <v>0</v>
      </c>
    </row>
    <row r="19" spans="1:9" x14ac:dyDescent="0.2">
      <c r="A19" s="12">
        <v>313</v>
      </c>
      <c r="B19" s="13" t="s">
        <v>9</v>
      </c>
      <c r="C19" s="11"/>
      <c r="D19" s="2">
        <v>9977391</v>
      </c>
      <c r="E19" s="25">
        <v>60000000</v>
      </c>
      <c r="F19" s="25">
        <v>80000000</v>
      </c>
      <c r="G19" s="25">
        <v>90000000</v>
      </c>
      <c r="H19" s="25">
        <v>95000000</v>
      </c>
      <c r="I19" s="41">
        <v>95000000</v>
      </c>
    </row>
    <row r="20" spans="1:9" x14ac:dyDescent="0.2">
      <c r="A20" s="12">
        <v>314</v>
      </c>
      <c r="B20" s="13" t="s">
        <v>10</v>
      </c>
      <c r="C20" s="14">
        <v>581310521</v>
      </c>
      <c r="D20" s="2">
        <v>640874187</v>
      </c>
      <c r="E20" s="2">
        <v>608321000</v>
      </c>
      <c r="F20" s="25">
        <v>798822402</v>
      </c>
      <c r="G20" s="25">
        <v>846047000</v>
      </c>
      <c r="H20" s="25">
        <v>846047000</v>
      </c>
      <c r="I20" s="41">
        <v>846828000</v>
      </c>
    </row>
    <row r="21" spans="1:9" x14ac:dyDescent="0.2">
      <c r="A21" s="12">
        <v>315</v>
      </c>
      <c r="B21" s="13" t="s">
        <v>11</v>
      </c>
      <c r="C21" s="14">
        <v>233996</v>
      </c>
      <c r="D21" s="2">
        <v>153231534</v>
      </c>
      <c r="E21" s="25">
        <v>248379554</v>
      </c>
      <c r="F21" s="25">
        <v>257600199</v>
      </c>
      <c r="G21" s="25">
        <v>268619750</v>
      </c>
      <c r="H21" s="25">
        <v>276485141</v>
      </c>
      <c r="I21" s="41">
        <v>276485141</v>
      </c>
    </row>
    <row r="22" spans="1:9" x14ac:dyDescent="0.2">
      <c r="A22" s="12">
        <v>317</v>
      </c>
      <c r="B22" s="13" t="s">
        <v>12</v>
      </c>
      <c r="C22" s="14"/>
      <c r="D22" s="2">
        <v>0</v>
      </c>
      <c r="E22" s="25">
        <v>0</v>
      </c>
      <c r="F22" s="25">
        <v>0</v>
      </c>
      <c r="G22" s="25">
        <v>0</v>
      </c>
      <c r="H22" s="25">
        <v>0</v>
      </c>
      <c r="I22" s="41">
        <v>0</v>
      </c>
    </row>
    <row r="23" spans="1:9" x14ac:dyDescent="0.2">
      <c r="A23" s="12">
        <v>321</v>
      </c>
      <c r="B23" s="13" t="s">
        <v>38</v>
      </c>
      <c r="C23" s="14">
        <v>3231735069</v>
      </c>
      <c r="D23" s="2">
        <v>4107793016.3400002</v>
      </c>
      <c r="E23" s="25">
        <v>4333066000</v>
      </c>
      <c r="F23" s="25">
        <v>4390784794</v>
      </c>
      <c r="G23" s="25">
        <v>4360546000</v>
      </c>
      <c r="H23" s="25">
        <v>4330546000</v>
      </c>
      <c r="I23" s="41">
        <v>4675711386</v>
      </c>
    </row>
    <row r="24" spans="1:9" x14ac:dyDescent="0.2">
      <c r="A24" s="12">
        <v>322</v>
      </c>
      <c r="B24" s="13" t="s">
        <v>13</v>
      </c>
      <c r="C24" s="14">
        <v>2550250279</v>
      </c>
      <c r="D24" s="2">
        <v>1094287924</v>
      </c>
      <c r="E24" s="25">
        <v>1684044152</v>
      </c>
      <c r="F24" s="25">
        <v>2049604421</v>
      </c>
      <c r="G24" s="25">
        <v>2779037000</v>
      </c>
      <c r="H24" s="25">
        <v>2151061058</v>
      </c>
      <c r="I24" s="41">
        <v>1446000000</v>
      </c>
    </row>
    <row r="25" spans="1:9" x14ac:dyDescent="0.2">
      <c r="A25" s="12">
        <v>327</v>
      </c>
      <c r="B25" s="13" t="s">
        <v>14</v>
      </c>
      <c r="C25" s="14"/>
      <c r="D25" s="2">
        <v>15332946</v>
      </c>
      <c r="E25" s="25">
        <v>50000000</v>
      </c>
      <c r="F25" s="25">
        <v>50000000</v>
      </c>
      <c r="G25" s="25">
        <v>55000000</v>
      </c>
      <c r="H25" s="25">
        <v>88906600</v>
      </c>
      <c r="I25" s="41">
        <v>88906600</v>
      </c>
    </row>
    <row r="26" spans="1:9" x14ac:dyDescent="0.2">
      <c r="A26" s="12">
        <v>328</v>
      </c>
      <c r="B26" s="13" t="s">
        <v>15</v>
      </c>
      <c r="C26" s="14"/>
      <c r="D26" s="2">
        <v>0</v>
      </c>
      <c r="E26" s="25">
        <v>0</v>
      </c>
      <c r="F26" s="25">
        <v>0</v>
      </c>
      <c r="G26" s="25"/>
      <c r="H26" s="25">
        <v>0</v>
      </c>
      <c r="I26" s="41">
        <v>0</v>
      </c>
    </row>
    <row r="27" spans="1:9" x14ac:dyDescent="0.2">
      <c r="A27" s="12">
        <v>329</v>
      </c>
      <c r="B27" s="13" t="s">
        <v>16</v>
      </c>
      <c r="C27" s="14">
        <v>763570138</v>
      </c>
      <c r="D27" s="2">
        <v>875396428.31999993</v>
      </c>
      <c r="E27" s="25">
        <v>884726000</v>
      </c>
      <c r="F27" s="25">
        <v>982682952</v>
      </c>
      <c r="G27" s="25">
        <v>1010789000</v>
      </c>
      <c r="H27" s="25">
        <v>1146989000</v>
      </c>
      <c r="I27" s="41">
        <v>1146989000</v>
      </c>
    </row>
    <row r="28" spans="1:9" x14ac:dyDescent="0.2">
      <c r="A28" s="12">
        <v>333</v>
      </c>
      <c r="B28" s="13" t="s">
        <v>17</v>
      </c>
      <c r="C28" s="14">
        <v>10382873126</v>
      </c>
      <c r="D28" s="2">
        <v>12998609232.549999</v>
      </c>
      <c r="E28" s="25">
        <v>14345112585</v>
      </c>
      <c r="F28" s="25">
        <v>14613874459</v>
      </c>
      <c r="G28" s="25">
        <v>14446977081</v>
      </c>
      <c r="H28" s="25">
        <v>14229884851</v>
      </c>
      <c r="I28" s="41">
        <v>14205509851</v>
      </c>
    </row>
    <row r="29" spans="1:9" x14ac:dyDescent="0.2">
      <c r="A29" s="12">
        <v>334</v>
      </c>
      <c r="B29" s="13" t="s">
        <v>18</v>
      </c>
      <c r="C29" s="14">
        <v>471429410</v>
      </c>
      <c r="D29" s="2">
        <v>388182239</v>
      </c>
      <c r="E29" s="25">
        <v>521382000</v>
      </c>
      <c r="F29" s="25">
        <v>487296138</v>
      </c>
      <c r="G29" s="25">
        <v>579854000</v>
      </c>
      <c r="H29" s="25">
        <v>522697000</v>
      </c>
      <c r="I29" s="41">
        <v>523697000</v>
      </c>
    </row>
    <row r="30" spans="1:9" x14ac:dyDescent="0.2">
      <c r="A30" s="12">
        <v>335</v>
      </c>
      <c r="B30" s="13" t="s">
        <v>19</v>
      </c>
      <c r="C30" s="14">
        <v>1227497656</v>
      </c>
      <c r="D30" s="2">
        <v>1588405900.8299999</v>
      </c>
      <c r="E30" s="25">
        <v>1557640512</v>
      </c>
      <c r="F30" s="25">
        <v>1552100648</v>
      </c>
      <c r="G30" s="25">
        <v>1710156512</v>
      </c>
      <c r="H30" s="25">
        <v>1765056912</v>
      </c>
      <c r="I30" s="41">
        <v>1765256912</v>
      </c>
    </row>
    <row r="31" spans="1:9" x14ac:dyDescent="0.2">
      <c r="A31" s="12">
        <v>336</v>
      </c>
      <c r="B31" s="13" t="s">
        <v>20</v>
      </c>
      <c r="C31" s="14">
        <v>6786844</v>
      </c>
      <c r="D31" s="2">
        <v>7050372.7400000002</v>
      </c>
      <c r="E31" s="25">
        <v>0</v>
      </c>
      <c r="F31" s="25">
        <v>0</v>
      </c>
      <c r="G31" s="25">
        <v>0</v>
      </c>
      <c r="H31" s="25">
        <v>0</v>
      </c>
      <c r="I31" s="41">
        <v>0</v>
      </c>
    </row>
    <row r="32" spans="1:9" x14ac:dyDescent="0.2">
      <c r="A32" s="12">
        <v>343</v>
      </c>
      <c r="B32" s="13" t="s">
        <v>21</v>
      </c>
      <c r="C32" s="14"/>
      <c r="D32" s="2">
        <v>0</v>
      </c>
      <c r="E32" s="25">
        <v>0</v>
      </c>
      <c r="F32" s="25">
        <v>0</v>
      </c>
      <c r="G32" s="25">
        <v>0</v>
      </c>
      <c r="H32" s="25">
        <v>0</v>
      </c>
      <c r="I32" s="41">
        <v>0</v>
      </c>
    </row>
    <row r="33" spans="1:9" x14ac:dyDescent="0.2">
      <c r="A33" s="12">
        <v>344</v>
      </c>
      <c r="B33" s="13" t="s">
        <v>22</v>
      </c>
      <c r="C33" s="14"/>
      <c r="D33" s="2">
        <v>0</v>
      </c>
      <c r="E33" s="25">
        <v>0</v>
      </c>
      <c r="F33" s="25">
        <v>0</v>
      </c>
      <c r="G33" s="25">
        <v>0</v>
      </c>
      <c r="H33" s="25">
        <v>0</v>
      </c>
      <c r="I33" s="41">
        <v>0</v>
      </c>
    </row>
    <row r="34" spans="1:9" x14ac:dyDescent="0.2">
      <c r="A34" s="12">
        <v>345</v>
      </c>
      <c r="B34" s="13" t="s">
        <v>23</v>
      </c>
      <c r="C34" s="14"/>
      <c r="D34" s="2">
        <v>0</v>
      </c>
      <c r="E34" s="25">
        <v>0</v>
      </c>
      <c r="F34" s="25">
        <v>0</v>
      </c>
      <c r="G34" s="25">
        <v>0</v>
      </c>
      <c r="H34" s="25">
        <v>0</v>
      </c>
      <c r="I34" s="41">
        <v>0</v>
      </c>
    </row>
    <row r="35" spans="1:9" x14ac:dyDescent="0.2">
      <c r="A35" s="12">
        <v>346</v>
      </c>
      <c r="B35" s="13" t="s">
        <v>24</v>
      </c>
      <c r="C35" s="14"/>
      <c r="D35" s="2">
        <v>0</v>
      </c>
      <c r="E35" s="25">
        <v>0</v>
      </c>
      <c r="F35" s="25">
        <v>0</v>
      </c>
      <c r="G35" s="25">
        <v>0</v>
      </c>
      <c r="H35" s="25">
        <v>0</v>
      </c>
      <c r="I35" s="41">
        <v>0</v>
      </c>
    </row>
    <row r="36" spans="1:9" x14ac:dyDescent="0.2">
      <c r="A36" s="12">
        <v>348</v>
      </c>
      <c r="B36" s="13" t="s">
        <v>25</v>
      </c>
      <c r="C36" s="14"/>
      <c r="D36" s="2">
        <v>0</v>
      </c>
      <c r="E36" s="25">
        <v>0</v>
      </c>
      <c r="F36" s="25">
        <v>0</v>
      </c>
      <c r="G36" s="25">
        <v>0</v>
      </c>
      <c r="H36" s="25">
        <v>0</v>
      </c>
      <c r="I36" s="41">
        <v>0</v>
      </c>
    </row>
    <row r="37" spans="1:9" x14ac:dyDescent="0.2">
      <c r="A37" s="12">
        <v>349</v>
      </c>
      <c r="B37" s="13" t="s">
        <v>26</v>
      </c>
      <c r="C37" s="14"/>
      <c r="D37" s="2">
        <v>0</v>
      </c>
      <c r="E37" s="25">
        <v>0</v>
      </c>
      <c r="F37" s="25">
        <v>0</v>
      </c>
      <c r="G37" s="25">
        <v>0</v>
      </c>
      <c r="H37" s="25">
        <v>0</v>
      </c>
      <c r="I37" s="41">
        <v>0</v>
      </c>
    </row>
    <row r="38" spans="1:9" x14ac:dyDescent="0.2">
      <c r="A38" s="12">
        <v>353</v>
      </c>
      <c r="B38" s="13" t="s">
        <v>27</v>
      </c>
      <c r="C38" s="14"/>
      <c r="D38" s="2">
        <v>0</v>
      </c>
      <c r="E38" s="25">
        <v>0</v>
      </c>
      <c r="F38" s="25">
        <v>0</v>
      </c>
      <c r="G38" s="25">
        <v>0</v>
      </c>
      <c r="H38" s="25">
        <v>0</v>
      </c>
      <c r="I38" s="41">
        <v>0</v>
      </c>
    </row>
    <row r="39" spans="1:9" x14ac:dyDescent="0.2">
      <c r="A39" s="12">
        <v>355</v>
      </c>
      <c r="B39" s="13" t="s">
        <v>36</v>
      </c>
      <c r="C39" s="14"/>
      <c r="D39" s="2">
        <v>4286062.7300000004</v>
      </c>
      <c r="E39" s="25">
        <v>0</v>
      </c>
      <c r="F39" s="25">
        <v>0</v>
      </c>
      <c r="G39" s="25">
        <v>0</v>
      </c>
      <c r="H39" s="25">
        <v>0</v>
      </c>
      <c r="I39" s="41">
        <v>0</v>
      </c>
    </row>
    <row r="40" spans="1:9" x14ac:dyDescent="0.2">
      <c r="A40" s="12">
        <v>358</v>
      </c>
      <c r="B40" s="13" t="s">
        <v>28</v>
      </c>
      <c r="C40" s="14"/>
      <c r="D40" s="2">
        <v>0</v>
      </c>
      <c r="E40" s="25">
        <v>0</v>
      </c>
      <c r="F40" s="25">
        <v>0</v>
      </c>
      <c r="G40" s="25">
        <v>0</v>
      </c>
      <c r="H40" s="25">
        <v>0</v>
      </c>
      <c r="I40" s="41">
        <v>0</v>
      </c>
    </row>
    <row r="41" spans="1:9" x14ac:dyDescent="0.2">
      <c r="A41" s="12">
        <v>359</v>
      </c>
      <c r="B41" s="13" t="s">
        <v>50</v>
      </c>
      <c r="C41" s="14"/>
      <c r="D41" s="2">
        <v>0</v>
      </c>
      <c r="E41" s="25">
        <v>0</v>
      </c>
      <c r="F41" s="25">
        <v>0</v>
      </c>
      <c r="G41" s="25">
        <v>0</v>
      </c>
      <c r="H41" s="25">
        <v>0</v>
      </c>
      <c r="I41" s="41">
        <v>0</v>
      </c>
    </row>
    <row r="42" spans="1:9" x14ac:dyDescent="0.2">
      <c r="A42" s="12">
        <v>361</v>
      </c>
      <c r="B42" s="13" t="s">
        <v>39</v>
      </c>
      <c r="C42" s="14">
        <v>4455706082</v>
      </c>
      <c r="D42" s="2">
        <v>5231659778.6999998</v>
      </c>
      <c r="E42" s="25">
        <v>5684692000</v>
      </c>
      <c r="F42" s="25">
        <v>6022421793</v>
      </c>
      <c r="G42" s="25">
        <v>6512043000</v>
      </c>
      <c r="H42" s="25">
        <v>6585685230</v>
      </c>
      <c r="I42" s="41">
        <v>6585685230</v>
      </c>
    </row>
    <row r="43" spans="1:9" ht="25.5" x14ac:dyDescent="0.2">
      <c r="A43" s="12">
        <v>371</v>
      </c>
      <c r="B43" s="23" t="s">
        <v>47</v>
      </c>
      <c r="C43" s="14"/>
      <c r="D43" s="2">
        <v>0</v>
      </c>
      <c r="E43" s="25">
        <v>0</v>
      </c>
      <c r="F43" s="25">
        <v>0</v>
      </c>
      <c r="G43" s="25">
        <v>0</v>
      </c>
      <c r="H43" s="25">
        <v>0</v>
      </c>
      <c r="I43" s="41">
        <v>0</v>
      </c>
    </row>
    <row r="44" spans="1:9" x14ac:dyDescent="0.2">
      <c r="A44" s="12">
        <v>372</v>
      </c>
      <c r="B44" s="13" t="s">
        <v>29</v>
      </c>
      <c r="C44" s="14"/>
      <c r="D44" s="2">
        <v>0</v>
      </c>
      <c r="E44" s="25">
        <v>0</v>
      </c>
      <c r="F44" s="25">
        <v>0</v>
      </c>
      <c r="G44" s="25">
        <v>0</v>
      </c>
      <c r="H44" s="25">
        <v>0</v>
      </c>
      <c r="I44" s="41">
        <v>0</v>
      </c>
    </row>
    <row r="45" spans="1:9" x14ac:dyDescent="0.2">
      <c r="A45" s="12">
        <v>373</v>
      </c>
      <c r="B45" s="6" t="s">
        <v>48</v>
      </c>
      <c r="C45" s="14"/>
      <c r="D45" s="2">
        <v>0</v>
      </c>
      <c r="E45" s="25">
        <v>0</v>
      </c>
      <c r="F45" s="25">
        <v>0</v>
      </c>
      <c r="G45" s="25">
        <v>0</v>
      </c>
      <c r="H45" s="25">
        <v>0</v>
      </c>
      <c r="I45" s="41">
        <v>0</v>
      </c>
    </row>
    <row r="46" spans="1:9" x14ac:dyDescent="0.2">
      <c r="A46" s="12">
        <v>374</v>
      </c>
      <c r="B46" s="13" t="s">
        <v>30</v>
      </c>
      <c r="C46" s="14"/>
      <c r="D46" s="2">
        <v>0</v>
      </c>
      <c r="E46" s="25">
        <v>0</v>
      </c>
      <c r="F46" s="25">
        <v>0</v>
      </c>
      <c r="G46" s="25">
        <v>0</v>
      </c>
      <c r="H46" s="25">
        <v>0</v>
      </c>
      <c r="I46" s="41">
        <v>0</v>
      </c>
    </row>
    <row r="47" spans="1:9" x14ac:dyDescent="0.2">
      <c r="A47" s="12">
        <v>375</v>
      </c>
      <c r="B47" s="13" t="s">
        <v>31</v>
      </c>
      <c r="C47" s="14"/>
      <c r="D47" s="2">
        <v>0</v>
      </c>
      <c r="E47" s="25">
        <v>0</v>
      </c>
      <c r="F47" s="25">
        <v>0</v>
      </c>
      <c r="G47" s="25">
        <v>0</v>
      </c>
      <c r="H47" s="25">
        <v>0</v>
      </c>
      <c r="I47" s="41">
        <v>0</v>
      </c>
    </row>
    <row r="48" spans="1:9" x14ac:dyDescent="0.2">
      <c r="A48" s="12">
        <v>376</v>
      </c>
      <c r="B48" s="13" t="s">
        <v>42</v>
      </c>
      <c r="C48" s="14"/>
      <c r="D48" s="2">
        <v>0</v>
      </c>
      <c r="E48" s="25">
        <v>0</v>
      </c>
      <c r="F48" s="25">
        <v>0</v>
      </c>
      <c r="G48" s="25">
        <v>0</v>
      </c>
      <c r="H48" s="25">
        <v>0</v>
      </c>
      <c r="I48" s="41">
        <v>0</v>
      </c>
    </row>
    <row r="49" spans="1:9" x14ac:dyDescent="0.2">
      <c r="A49" s="12">
        <v>377</v>
      </c>
      <c r="B49" s="13" t="s">
        <v>40</v>
      </c>
      <c r="C49" s="14">
        <v>2603070222</v>
      </c>
      <c r="D49" s="2">
        <v>2911528277.3900003</v>
      </c>
      <c r="E49" s="25">
        <v>4278956000</v>
      </c>
      <c r="F49" s="25">
        <v>4174081785</v>
      </c>
      <c r="G49" s="25">
        <v>3773804449</v>
      </c>
      <c r="H49" s="25">
        <v>4894515000</v>
      </c>
      <c r="I49" s="41">
        <v>5808682215</v>
      </c>
    </row>
    <row r="50" spans="1:9" ht="25.5" x14ac:dyDescent="0.2">
      <c r="A50" s="12">
        <v>378</v>
      </c>
      <c r="B50" s="23" t="s">
        <v>51</v>
      </c>
      <c r="C50" s="14"/>
      <c r="D50" s="2">
        <v>0</v>
      </c>
      <c r="E50" s="25">
        <v>0</v>
      </c>
      <c r="F50" s="25">
        <v>0</v>
      </c>
      <c r="G50" s="25">
        <v>0</v>
      </c>
      <c r="H50" s="25">
        <v>0</v>
      </c>
      <c r="I50" s="41">
        <v>0</v>
      </c>
    </row>
    <row r="51" spans="1:9" x14ac:dyDescent="0.2">
      <c r="A51" s="12">
        <v>381</v>
      </c>
      <c r="B51" s="13" t="s">
        <v>32</v>
      </c>
      <c r="C51" s="14"/>
      <c r="D51" s="2">
        <v>0</v>
      </c>
      <c r="E51" s="25">
        <v>0</v>
      </c>
      <c r="F51" s="25">
        <v>0</v>
      </c>
      <c r="G51" s="25">
        <v>0</v>
      </c>
      <c r="H51" s="25">
        <v>0</v>
      </c>
      <c r="I51" s="41">
        <v>0</v>
      </c>
    </row>
    <row r="52" spans="1:9" x14ac:dyDescent="0.2">
      <c r="A52" s="12">
        <v>396</v>
      </c>
      <c r="B52" s="13" t="s">
        <v>33</v>
      </c>
      <c r="C52" s="14"/>
      <c r="D52" s="2">
        <v>0</v>
      </c>
      <c r="E52" s="25">
        <v>0</v>
      </c>
      <c r="F52" s="25">
        <v>0</v>
      </c>
      <c r="G52" s="25">
        <v>0</v>
      </c>
      <c r="H52" s="25">
        <v>0</v>
      </c>
      <c r="I52" s="41">
        <v>0</v>
      </c>
    </row>
    <row r="53" spans="1:9" x14ac:dyDescent="0.2">
      <c r="A53" s="12">
        <v>397</v>
      </c>
      <c r="B53" s="13" t="s">
        <v>34</v>
      </c>
      <c r="C53" s="14"/>
      <c r="D53" s="2">
        <v>0</v>
      </c>
      <c r="E53" s="25">
        <v>0</v>
      </c>
      <c r="F53" s="25">
        <v>0</v>
      </c>
      <c r="G53" s="25">
        <v>0</v>
      </c>
      <c r="H53" s="25">
        <v>0</v>
      </c>
      <c r="I53" s="41">
        <v>0</v>
      </c>
    </row>
    <row r="54" spans="1:9" x14ac:dyDescent="0.2">
      <c r="A54" s="12">
        <v>398</v>
      </c>
      <c r="B54" s="13" t="s">
        <v>35</v>
      </c>
      <c r="C54" s="14"/>
      <c r="D54" s="2">
        <v>0</v>
      </c>
      <c r="E54" s="25">
        <v>0</v>
      </c>
      <c r="F54" s="25">
        <v>0</v>
      </c>
      <c r="G54" s="25">
        <v>0</v>
      </c>
      <c r="H54" s="25">
        <v>0</v>
      </c>
      <c r="I54" s="41">
        <v>0</v>
      </c>
    </row>
    <row r="55" spans="1:9" ht="13.5" thickBot="1" x14ac:dyDescent="0.25">
      <c r="A55" s="15"/>
      <c r="B55" s="16"/>
      <c r="C55" s="17"/>
      <c r="D55" s="18"/>
      <c r="E55" s="26"/>
      <c r="F55" s="26"/>
      <c r="G55" s="26"/>
      <c r="H55" s="26"/>
      <c r="I55" s="41"/>
    </row>
    <row r="56" spans="1:9" ht="17.25" customHeight="1" thickTop="1" thickBot="1" x14ac:dyDescent="0.25">
      <c r="A56" s="19"/>
      <c r="B56" s="20" t="s">
        <v>44</v>
      </c>
      <c r="C56" s="21">
        <f t="shared" ref="C56:I56" si="0">SUM(C9:C55)</f>
        <v>26705138911</v>
      </c>
      <c r="D56" s="21">
        <f t="shared" si="0"/>
        <v>30596235593.430004</v>
      </c>
      <c r="E56" s="21">
        <f t="shared" si="0"/>
        <v>34796915784</v>
      </c>
      <c r="F56" s="21">
        <f t="shared" si="0"/>
        <v>35964598087</v>
      </c>
      <c r="G56" s="21">
        <f t="shared" si="0"/>
        <v>36968053204</v>
      </c>
      <c r="H56" s="32">
        <f t="shared" si="0"/>
        <v>37468053204</v>
      </c>
      <c r="I56" s="45">
        <f t="shared" si="0"/>
        <v>38004259890</v>
      </c>
    </row>
    <row r="57" spans="1:9" x14ac:dyDescent="0.2">
      <c r="B57" s="4"/>
      <c r="C57" s="4"/>
      <c r="D57" s="5"/>
      <c r="E57" s="5"/>
      <c r="F57" s="5"/>
      <c r="G57" s="5"/>
      <c r="H57" s="5"/>
    </row>
    <row r="60" spans="1:9" x14ac:dyDescent="0.2">
      <c r="F60" s="22"/>
      <c r="G60" s="22"/>
      <c r="H60" s="22"/>
    </row>
  </sheetData>
  <mergeCells count="2">
    <mergeCell ref="B6:G6"/>
    <mergeCell ref="B5:G5"/>
  </mergeCells>
  <phoneticPr fontId="1" type="noConversion"/>
  <printOptions horizontalCentered="1"/>
  <pageMargins left="0.55000000000000004" right="0.37" top="0.7" bottom="0.52" header="0.51181102362204722" footer="0.35"/>
  <pageSetup paperSize="9" scale="8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T-4-výzkum</vt:lpstr>
      <vt:lpstr>List1</vt:lpstr>
      <vt:lpstr>'T-4-výzkum'!Oblast_tisku</vt:lpstr>
    </vt:vector>
  </TitlesOfParts>
  <Company>Ministerstvo financí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BAKESK</dc:creator>
  <cp:lastModifiedBy>Špičková Hana</cp:lastModifiedBy>
  <cp:lastPrinted>2018-11-06T14:30:05Z</cp:lastPrinted>
  <dcterms:created xsi:type="dcterms:W3CDTF">2007-04-30T10:32:54Z</dcterms:created>
  <dcterms:modified xsi:type="dcterms:W3CDTF">2019-11-07T14:38:59Z</dcterms:modified>
</cp:coreProperties>
</file>