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44"/>
  <workbookPr/>
  <mc:AlternateContent xmlns:mc="http://schemas.openxmlformats.org/markup-compatibility/2006">
    <mc:Choice Requires="x15">
      <x15ac:absPath xmlns:x15ac="http://schemas.microsoft.com/office/spreadsheetml/2010/11/ac" url="R:\Sekce\Pravni\Vládní materiály SGP\Návratové granty\01_RVVI\ex-ante hodnocení\"/>
    </mc:Choice>
  </mc:AlternateContent>
  <xr:revisionPtr revIDLastSave="0" documentId="13_ncr:1_{F4336981-32B2-41A9-8D2F-1454C73FCE73}" xr6:coauthVersionLast="36" xr6:coauthVersionMax="47" xr10:uidLastSave="{00000000-0000-0000-0000-000000000000}"/>
  <bookViews>
    <workbookView xWindow="4620" yWindow="510" windowWidth="14400" windowHeight="955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  <c r="G28" i="1"/>
  <c r="G36" i="1"/>
  <c r="H36" i="1" l="1"/>
  <c r="I36" i="1"/>
  <c r="J36" i="1"/>
  <c r="K36" i="1"/>
  <c r="L36" i="1"/>
  <c r="L28" i="1"/>
  <c r="K28" i="1"/>
  <c r="J28" i="1"/>
  <c r="I28" i="1"/>
  <c r="H28" i="1"/>
  <c r="H15" i="1"/>
  <c r="I15" i="1"/>
  <c r="J15" i="1"/>
  <c r="K15" i="1"/>
  <c r="L15" i="1"/>
  <c r="F28" i="1" l="1"/>
  <c r="G29" i="1" s="1"/>
  <c r="F15" i="1"/>
  <c r="G16" i="1" s="1"/>
  <c r="F36" i="1"/>
  <c r="G37" i="1" s="1"/>
  <c r="G38" i="1" l="1"/>
  <c r="I37" i="1"/>
  <c r="J37" i="1"/>
  <c r="L37" i="1"/>
  <c r="H37" i="1"/>
  <c r="K37" i="1"/>
  <c r="K29" i="1"/>
  <c r="L29" i="1"/>
  <c r="J29" i="1"/>
  <c r="I29" i="1"/>
  <c r="H29" i="1"/>
  <c r="H16" i="1"/>
  <c r="L16" i="1"/>
  <c r="J16" i="1"/>
  <c r="I16" i="1"/>
  <c r="K16" i="1"/>
  <c r="F16" i="1"/>
  <c r="K38" i="1" l="1"/>
  <c r="L38" i="1"/>
  <c r="H38" i="1"/>
  <c r="I38" i="1"/>
  <c r="J38" i="1"/>
  <c r="F29" i="1"/>
  <c r="F38" i="1" s="1"/>
  <c r="G39" i="1" s="1"/>
  <c r="J39" i="1" l="1"/>
  <c r="H39" i="1"/>
  <c r="I39" i="1"/>
  <c r="L39" i="1"/>
  <c r="K39" i="1"/>
  <c r="F37" i="1"/>
  <c r="F39" i="1"/>
</calcChain>
</file>

<file path=xl/sharedStrings.xml><?xml version="1.0" encoding="utf-8"?>
<sst xmlns="http://schemas.openxmlformats.org/spreadsheetml/2006/main" count="86" uniqueCount="77">
  <si>
    <t>Prio.</t>
  </si>
  <si>
    <t>Ideal</t>
  </si>
  <si>
    <t>Suma 1 část, absolutně</t>
  </si>
  <si>
    <t>Suma 2 část, absolutně</t>
  </si>
  <si>
    <t>Suma 3 část, absolutně</t>
  </si>
  <si>
    <t>Prio.: (0 - 9), 0=min, 9=max</t>
  </si>
  <si>
    <t>Korelace: 0,1,3,9;  0=není korelace, 9=úplná korelace</t>
  </si>
  <si>
    <t>Nevyhovující               &lt; 30%</t>
  </si>
  <si>
    <t>Upravit                       31%-79%</t>
  </si>
  <si>
    <t>Doporučit k realizaci    &gt;79%</t>
  </si>
  <si>
    <t>Suma celkem, relativně, %</t>
  </si>
  <si>
    <t>Suma 1 část, relativně, %</t>
  </si>
  <si>
    <t>Suma 2 část, relativně, %</t>
  </si>
  <si>
    <t>Suma 3 část, relativně, %</t>
  </si>
  <si>
    <t>Vazba na priority</t>
  </si>
  <si>
    <t>v1</t>
  </si>
  <si>
    <t>v2</t>
  </si>
  <si>
    <t>v3</t>
  </si>
  <si>
    <t>Zdůvodnění výdajů</t>
  </si>
  <si>
    <t>Definování aktivit a příjemců</t>
  </si>
  <si>
    <t>Definice rizik spojených s realizací</t>
  </si>
  <si>
    <t>Způsob monitorování</t>
  </si>
  <si>
    <t>v4</t>
  </si>
  <si>
    <t>v5</t>
  </si>
  <si>
    <t>v6</t>
  </si>
  <si>
    <t>Autor</t>
  </si>
  <si>
    <t>Specifikace cílů</t>
  </si>
  <si>
    <t>Vymezení způsobu realizace</t>
  </si>
  <si>
    <t>Způsob hodnocení a výběru projektů</t>
  </si>
  <si>
    <t>Stanovení přínosů a dopadů</t>
  </si>
  <si>
    <t>Model intervenční logiky</t>
  </si>
  <si>
    <t xml:space="preserve">Analýza řešené problematiky </t>
  </si>
  <si>
    <t>Vypořádání a zapracování připomínek</t>
  </si>
  <si>
    <t>Hodnocení</t>
  </si>
  <si>
    <t>Aktuálnost</t>
  </si>
  <si>
    <t>Zpracování</t>
  </si>
  <si>
    <t>A1</t>
  </si>
  <si>
    <t>Z11</t>
  </si>
  <si>
    <t>A2</t>
  </si>
  <si>
    <t>A3</t>
  </si>
  <si>
    <t>A4</t>
  </si>
  <si>
    <t>A5</t>
  </si>
  <si>
    <t>Z1</t>
  </si>
  <si>
    <t>Z2</t>
  </si>
  <si>
    <t>Z3</t>
  </si>
  <si>
    <t>Z4</t>
  </si>
  <si>
    <t>Z5</t>
  </si>
  <si>
    <t>Z6</t>
  </si>
  <si>
    <t>Z7</t>
  </si>
  <si>
    <t>Z8</t>
  </si>
  <si>
    <t>Z9</t>
  </si>
  <si>
    <t>Z10</t>
  </si>
  <si>
    <t>H1</t>
  </si>
  <si>
    <t>H2</t>
  </si>
  <si>
    <t>H3</t>
  </si>
  <si>
    <t>H4</t>
  </si>
  <si>
    <t>H5</t>
  </si>
  <si>
    <t>H6</t>
  </si>
  <si>
    <t>AX</t>
  </si>
  <si>
    <t>Soulad s právním rámcem a pravidly pro veřejnou podporu</t>
  </si>
  <si>
    <t>Suma celkem, absolutně</t>
  </si>
  <si>
    <t>Kontrolní list</t>
  </si>
  <si>
    <t>Název programu : Návratové granty</t>
  </si>
  <si>
    <r>
      <t xml:space="preserve">ANO </t>
    </r>
    <r>
      <rPr>
        <strike/>
        <sz val="10"/>
        <color theme="1"/>
        <rFont val="Arial"/>
        <family val="2"/>
        <charset val="238"/>
      </rPr>
      <t>/ NE</t>
    </r>
  </si>
  <si>
    <t>Návaznost na hodnocení předchozích SGP</t>
  </si>
  <si>
    <t>Úvodní hodnocení návrhu SGP</t>
  </si>
  <si>
    <t>Metodika hodnocení SGP</t>
  </si>
  <si>
    <t>Datová základna pro hodnocení SGP</t>
  </si>
  <si>
    <t>Plán a rozpočet hodnocení SGP</t>
  </si>
  <si>
    <t>Podpora excelence výhradně základního výzkumu</t>
  </si>
  <si>
    <t>Odlišení SGP od podpory dalších poskytovatelů</t>
  </si>
  <si>
    <t>Podpora projektů napříč vědními obory</t>
  </si>
  <si>
    <t xml:space="preserve">Podpora mladých vědců </t>
  </si>
  <si>
    <t>Zaměření SGP na podporu vědeckých pracovníků po jejich kariérní přestávce zapříčiněné péčí o dítě či jinou závislou osobu</t>
  </si>
  <si>
    <t>Nevyužito</t>
  </si>
  <si>
    <t>Datum: 28.3.2024</t>
  </si>
  <si>
    <t>prof. PhDr. Jana Geršlová, CSc.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</si>
</sst>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Arial"/>
      <family val="2"/>
      <charset val="238"/>
    </font>
    <font>
      <strike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99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/>
    </xf>
    <xf numFmtId="0" fontId="0" fillId="0" borderId="4" xfId="0" applyBorder="1"/>
    <xf numFmtId="0" fontId="0" fillId="0" borderId="5" xfId="0" applyBorder="1"/>
    <xf numFmtId="0" fontId="1" fillId="0" borderId="6" xfId="0" applyFont="1" applyBorder="1"/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2" xfId="0" applyBorder="1"/>
    <xf numFmtId="0" fontId="1" fillId="0" borderId="8" xfId="0" applyFont="1" applyBorder="1" applyAlignment="1">
      <alignment horizontal="center"/>
    </xf>
    <xf numFmtId="0" fontId="1" fillId="0" borderId="4" xfId="0" applyFont="1" applyBorder="1"/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6" xfId="0" applyFont="1" applyBorder="1"/>
    <xf numFmtId="0" fontId="3" fillId="0" borderId="8" xfId="0" applyFont="1" applyBorder="1" applyAlignment="1">
      <alignment horizontal="center"/>
    </xf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15" xfId="0" applyBorder="1" applyAlignment="1">
      <alignment horizontal="center"/>
    </xf>
    <xf numFmtId="0" fontId="0" fillId="0" borderId="20" xfId="0" applyFont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1" fontId="1" fillId="0" borderId="6" xfId="0" applyNumberFormat="1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0" fontId="1" fillId="0" borderId="17" xfId="0" applyFont="1" applyFill="1" applyBorder="1" applyAlignment="1">
      <alignment horizontal="center"/>
    </xf>
    <xf numFmtId="0" fontId="1" fillId="0" borderId="20" xfId="0" applyFont="1" applyFill="1" applyBorder="1" applyAlignment="1">
      <alignment horizontal="center"/>
    </xf>
    <xf numFmtId="0" fontId="2" fillId="0" borderId="16" xfId="0" applyFont="1" applyBorder="1"/>
    <xf numFmtId="0" fontId="3" fillId="0" borderId="10" xfId="0" applyFont="1" applyBorder="1"/>
    <xf numFmtId="0" fontId="2" fillId="0" borderId="5" xfId="0" applyFont="1" applyBorder="1"/>
    <xf numFmtId="0" fontId="3" fillId="0" borderId="0" xfId="0" applyFont="1" applyBorder="1"/>
    <xf numFmtId="0" fontId="0" fillId="0" borderId="0" xfId="0" applyBorder="1"/>
    <xf numFmtId="0" fontId="0" fillId="0" borderId="15" xfId="0" applyBorder="1"/>
    <xf numFmtId="0" fontId="2" fillId="0" borderId="17" xfId="0" applyFont="1" applyBorder="1"/>
    <xf numFmtId="0" fontId="2" fillId="0" borderId="15" xfId="0" applyFont="1" applyBorder="1"/>
    <xf numFmtId="0" fontId="0" fillId="0" borderId="18" xfId="0" applyBorder="1"/>
    <xf numFmtId="0" fontId="0" fillId="0" borderId="24" xfId="0" applyBorder="1"/>
    <xf numFmtId="0" fontId="0" fillId="0" borderId="19" xfId="0" applyBorder="1"/>
    <xf numFmtId="0" fontId="0" fillId="0" borderId="24" xfId="0" applyFill="1" applyBorder="1"/>
    <xf numFmtId="0" fontId="4" fillId="0" borderId="19" xfId="0" applyFont="1" applyBorder="1"/>
    <xf numFmtId="0" fontId="0" fillId="0" borderId="16" xfId="0" applyBorder="1"/>
    <xf numFmtId="0" fontId="0" fillId="0" borderId="17" xfId="0" applyBorder="1"/>
    <xf numFmtId="0" fontId="1" fillId="0" borderId="20" xfId="0" applyFont="1" applyBorder="1"/>
    <xf numFmtId="0" fontId="1" fillId="0" borderId="20" xfId="0" applyFont="1" applyBorder="1" applyAlignment="1">
      <alignment horizontal="center"/>
    </xf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16" xfId="0" applyFont="1" applyBorder="1" applyAlignment="1">
      <alignment horizontal="center"/>
    </xf>
    <xf numFmtId="0" fontId="0" fillId="0" borderId="17" xfId="0" applyFont="1" applyBorder="1" applyAlignment="1">
      <alignment horizontal="center"/>
    </xf>
    <xf numFmtId="0" fontId="0" fillId="0" borderId="5" xfId="0" applyFont="1" applyBorder="1" applyAlignment="1">
      <alignment horizontal="center" wrapText="1"/>
    </xf>
    <xf numFmtId="0" fontId="0" fillId="0" borderId="15" xfId="0" applyFont="1" applyBorder="1" applyAlignment="1">
      <alignment horizontal="center" wrapText="1"/>
    </xf>
    <xf numFmtId="0" fontId="0" fillId="0" borderId="6" xfId="0" applyFont="1" applyBorder="1" applyAlignment="1">
      <alignment horizontal="center" wrapText="1"/>
    </xf>
    <xf numFmtId="0" fontId="0" fillId="0" borderId="4" xfId="0" applyFont="1" applyBorder="1" applyAlignment="1">
      <alignment horizontal="center"/>
    </xf>
    <xf numFmtId="0" fontId="0" fillId="0" borderId="0" xfId="0" applyFont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0" xfId="0" applyFont="1" applyFill="1" applyBorder="1" applyAlignment="1">
      <alignment horizontal="center"/>
    </xf>
    <xf numFmtId="0" fontId="0" fillId="0" borderId="12" xfId="0" applyFont="1" applyBorder="1" applyAlignment="1">
      <alignment horizontal="center"/>
    </xf>
    <xf numFmtId="1" fontId="0" fillId="0" borderId="4" xfId="0" applyNumberFormat="1" applyFont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0" fillId="0" borderId="6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1" fontId="1" fillId="0" borderId="10" xfId="0" applyNumberFormat="1" applyFont="1" applyBorder="1" applyAlignment="1">
      <alignment horizontal="center"/>
    </xf>
    <xf numFmtId="1" fontId="1" fillId="0" borderId="13" xfId="0" applyNumberFormat="1" applyFont="1" applyFill="1" applyBorder="1" applyAlignment="1">
      <alignment horizontal="center"/>
    </xf>
    <xf numFmtId="1" fontId="1" fillId="0" borderId="14" xfId="0" applyNumberFormat="1" applyFont="1" applyFill="1" applyBorder="1" applyAlignment="1">
      <alignment horizontal="center"/>
    </xf>
    <xf numFmtId="1" fontId="1" fillId="0" borderId="10" xfId="0" applyNumberFormat="1" applyFont="1" applyFill="1" applyBorder="1" applyAlignment="1">
      <alignment horizontal="center"/>
    </xf>
    <xf numFmtId="1" fontId="1" fillId="0" borderId="6" xfId="0" applyNumberFormat="1" applyFont="1" applyBorder="1" applyAlignment="1">
      <alignment horizontal="center"/>
    </xf>
    <xf numFmtId="1" fontId="1" fillId="0" borderId="22" xfId="0" applyNumberFormat="1" applyFont="1" applyFill="1" applyBorder="1" applyAlignment="1">
      <alignment horizontal="center"/>
    </xf>
    <xf numFmtId="1" fontId="1" fillId="0" borderId="23" xfId="0" applyNumberFormat="1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/>
    </xf>
    <xf numFmtId="0" fontId="0" fillId="0" borderId="18" xfId="0" applyBorder="1" applyAlignment="1">
      <alignment wrapText="1"/>
    </xf>
    <xf numFmtId="0" fontId="0" fillId="0" borderId="0" xfId="0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0" fillId="0" borderId="4" xfId="0" applyFont="1" applyBorder="1" applyAlignment="1">
      <alignment horizontal="center" vertical="top"/>
    </xf>
    <xf numFmtId="0" fontId="7" fillId="0" borderId="24" xfId="0" applyFont="1" applyBorder="1"/>
    <xf numFmtId="1" fontId="1" fillId="3" borderId="21" xfId="0" applyNumberFormat="1" applyFont="1" applyFill="1" applyBorder="1" applyAlignment="1">
      <alignment horizontal="center"/>
    </xf>
    <xf numFmtId="1" fontId="1" fillId="3" borderId="5" xfId="0" applyNumberFormat="1" applyFont="1" applyFill="1" applyBorder="1" applyAlignment="1">
      <alignment horizontal="center"/>
    </xf>
    <xf numFmtId="1" fontId="1" fillId="3" borderId="15" xfId="0" applyNumberFormat="1" applyFont="1" applyFill="1" applyBorder="1" applyAlignment="1">
      <alignment horizontal="center"/>
    </xf>
    <xf numFmtId="0" fontId="0" fillId="0" borderId="16" xfId="0" applyBorder="1" applyAlignment="1">
      <alignment horizontal="center" vertical="center" textRotation="90"/>
    </xf>
    <xf numFmtId="0" fontId="0" fillId="0" borderId="12" xfId="0" applyBorder="1" applyAlignment="1">
      <alignment horizontal="center" vertical="center" textRotation="90"/>
    </xf>
    <xf numFmtId="0" fontId="0" fillId="0" borderId="5" xfId="0" applyBorder="1" applyAlignment="1">
      <alignment horizontal="center" vertical="center" textRotation="90"/>
    </xf>
    <xf numFmtId="0" fontId="0" fillId="0" borderId="9" xfId="0" applyFont="1" applyBorder="1" applyAlignment="1">
      <alignment horizontal="center" vertical="center"/>
    </xf>
    <xf numFmtId="0" fontId="0" fillId="0" borderId="8" xfId="0" applyFont="1" applyBorder="1" applyAlignment="1">
      <alignment horizontal="center" vertical="center"/>
    </xf>
    <xf numFmtId="0" fontId="0" fillId="0" borderId="18" xfId="0" applyFont="1" applyBorder="1" applyAlignment="1">
      <alignment horizontal="center" vertical="center"/>
    </xf>
    <xf numFmtId="0" fontId="0" fillId="0" borderId="19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5" fillId="5" borderId="16" xfId="0" applyFont="1" applyFill="1" applyBorder="1" applyAlignment="1">
      <alignment horizontal="left" vertical="center"/>
    </xf>
    <xf numFmtId="0" fontId="5" fillId="5" borderId="17" xfId="0" applyFont="1" applyFill="1" applyBorder="1" applyAlignment="1">
      <alignment horizontal="left" vertical="center"/>
    </xf>
    <xf numFmtId="0" fontId="5" fillId="5" borderId="20" xfId="0" applyFont="1" applyFill="1" applyBorder="1" applyAlignment="1">
      <alignment horizontal="left" vertical="center"/>
    </xf>
    <xf numFmtId="0" fontId="5" fillId="5" borderId="5" xfId="0" applyFont="1" applyFill="1" applyBorder="1" applyAlignment="1">
      <alignment horizontal="left" vertical="center"/>
    </xf>
    <xf numFmtId="0" fontId="5" fillId="5" borderId="15" xfId="0" applyFont="1" applyFill="1" applyBorder="1" applyAlignment="1">
      <alignment horizontal="left" vertical="center"/>
    </xf>
    <xf numFmtId="0" fontId="5" fillId="5" borderId="6" xfId="0" applyFont="1" applyFill="1" applyBorder="1" applyAlignment="1">
      <alignment horizontal="left" vertical="center"/>
    </xf>
    <xf numFmtId="0" fontId="0" fillId="0" borderId="1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3" xfId="0" applyBorder="1" applyAlignment="1">
      <alignment horizontal="left"/>
    </xf>
    <xf numFmtId="0" fontId="0" fillId="6" borderId="0" xfId="0" applyFill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46"/>
  <sheetViews>
    <sheetView tabSelected="1" zoomScale="115" zoomScaleNormal="115" workbookViewId="0">
      <selection activeCell="O4" sqref="O4"/>
    </sheetView>
  </sheetViews>
  <sheetFormatPr defaultRowHeight="12.75" x14ac:dyDescent="0.2"/>
  <cols>
    <col min="1" max="1" width="0.7109375" customWidth="1"/>
    <col min="2" max="3" width="3.7109375" customWidth="1"/>
    <col min="4" max="4" width="57.28515625" customWidth="1"/>
    <col min="5" max="5" width="4.85546875" customWidth="1"/>
    <col min="6" max="6" width="5.28515625" customWidth="1"/>
    <col min="7" max="12" width="5.28515625" style="1" customWidth="1"/>
    <col min="13" max="13" width="1" customWidth="1"/>
  </cols>
  <sheetData>
    <row r="1" spans="1:12" ht="20.25" customHeight="1" x14ac:dyDescent="0.25">
      <c r="B1" s="30" t="s">
        <v>62</v>
      </c>
      <c r="C1" s="30"/>
    </row>
    <row r="2" spans="1:12" ht="13.5" thickBot="1" x14ac:dyDescent="0.25">
      <c r="J2" s="94" t="s">
        <v>75</v>
      </c>
      <c r="K2" s="94"/>
    </row>
    <row r="3" spans="1:12" ht="14.25" thickTop="1" thickBot="1" x14ac:dyDescent="0.25">
      <c r="B3" s="91" t="s">
        <v>59</v>
      </c>
      <c r="C3" s="92"/>
      <c r="D3" s="93"/>
      <c r="E3" s="83" t="s">
        <v>63</v>
      </c>
      <c r="F3" s="84"/>
      <c r="J3" s="1" t="s">
        <v>76</v>
      </c>
    </row>
    <row r="4" spans="1:12" ht="14.25" thickTop="1" thickBot="1" x14ac:dyDescent="0.25">
      <c r="F4" s="44"/>
      <c r="G4" s="45"/>
      <c r="H4" s="45"/>
      <c r="I4" s="45"/>
      <c r="J4" s="45"/>
      <c r="K4" s="45"/>
      <c r="L4" s="45"/>
    </row>
    <row r="5" spans="1:12" ht="18" customHeight="1" thickTop="1" x14ac:dyDescent="0.2">
      <c r="B5" s="85" t="s">
        <v>61</v>
      </c>
      <c r="C5" s="86"/>
      <c r="D5" s="87"/>
      <c r="E5" s="79" t="s">
        <v>0</v>
      </c>
      <c r="F5" s="81" t="s">
        <v>1</v>
      </c>
      <c r="G5" s="46" t="s">
        <v>25</v>
      </c>
      <c r="H5" s="47" t="s">
        <v>25</v>
      </c>
      <c r="I5" s="47" t="s">
        <v>25</v>
      </c>
      <c r="J5" s="47" t="s">
        <v>25</v>
      </c>
      <c r="K5" s="47" t="s">
        <v>25</v>
      </c>
      <c r="L5" s="21" t="s">
        <v>25</v>
      </c>
    </row>
    <row r="6" spans="1:12" ht="18" customHeight="1" thickBot="1" x14ac:dyDescent="0.25">
      <c r="A6" s="2"/>
      <c r="B6" s="88"/>
      <c r="C6" s="89"/>
      <c r="D6" s="90"/>
      <c r="E6" s="80"/>
      <c r="F6" s="82"/>
      <c r="G6" s="48" t="s">
        <v>15</v>
      </c>
      <c r="H6" s="49" t="s">
        <v>16</v>
      </c>
      <c r="I6" s="49" t="s">
        <v>17</v>
      </c>
      <c r="J6" s="49" t="s">
        <v>22</v>
      </c>
      <c r="K6" s="49" t="s">
        <v>23</v>
      </c>
      <c r="L6" s="50" t="s">
        <v>24</v>
      </c>
    </row>
    <row r="7" spans="1:12" ht="27" customHeight="1" thickTop="1" x14ac:dyDescent="0.2">
      <c r="A7" s="2"/>
      <c r="B7" s="76" t="s">
        <v>34</v>
      </c>
      <c r="C7" s="69" t="s">
        <v>36</v>
      </c>
      <c r="D7" s="68" t="s">
        <v>73</v>
      </c>
      <c r="E7" s="70">
        <v>9</v>
      </c>
      <c r="F7" s="71">
        <v>9</v>
      </c>
      <c r="G7" s="46">
        <v>9</v>
      </c>
      <c r="H7" s="47"/>
      <c r="I7" s="52"/>
      <c r="J7" s="52"/>
      <c r="K7" s="52"/>
      <c r="L7" s="51"/>
    </row>
    <row r="8" spans="1:12" x14ac:dyDescent="0.2">
      <c r="A8" s="2"/>
      <c r="B8" s="77"/>
      <c r="C8" s="1" t="s">
        <v>38</v>
      </c>
      <c r="D8" s="36" t="s">
        <v>72</v>
      </c>
      <c r="E8" s="5">
        <v>9</v>
      </c>
      <c r="F8" s="51">
        <v>9</v>
      </c>
      <c r="G8" s="53">
        <v>9</v>
      </c>
      <c r="H8" s="54"/>
      <c r="I8" s="54"/>
      <c r="J8" s="54"/>
      <c r="K8" s="54"/>
      <c r="L8" s="51"/>
    </row>
    <row r="9" spans="1:12" x14ac:dyDescent="0.2">
      <c r="A9" s="2"/>
      <c r="B9" s="77"/>
      <c r="C9" s="1" t="s">
        <v>39</v>
      </c>
      <c r="D9" s="36" t="s">
        <v>69</v>
      </c>
      <c r="E9" s="5">
        <v>5</v>
      </c>
      <c r="F9" s="51">
        <v>9</v>
      </c>
      <c r="G9" s="53">
        <v>9</v>
      </c>
      <c r="H9" s="54"/>
      <c r="I9" s="54"/>
      <c r="J9" s="54"/>
      <c r="K9" s="54"/>
      <c r="L9" s="51"/>
    </row>
    <row r="10" spans="1:12" x14ac:dyDescent="0.2">
      <c r="A10" s="2"/>
      <c r="B10" s="77"/>
      <c r="C10" s="1" t="s">
        <v>40</v>
      </c>
      <c r="D10" s="36" t="s">
        <v>70</v>
      </c>
      <c r="E10" s="5">
        <v>8</v>
      </c>
      <c r="F10" s="51">
        <v>9</v>
      </c>
      <c r="G10" s="53">
        <v>3</v>
      </c>
      <c r="H10" s="54"/>
      <c r="I10" s="54"/>
      <c r="J10" s="54"/>
      <c r="K10" s="54"/>
      <c r="L10" s="51"/>
    </row>
    <row r="11" spans="1:12" x14ac:dyDescent="0.2">
      <c r="A11" s="2"/>
      <c r="B11" s="77"/>
      <c r="C11" s="1" t="s">
        <v>41</v>
      </c>
      <c r="D11" s="36" t="s">
        <v>71</v>
      </c>
      <c r="E11" s="5">
        <v>9</v>
      </c>
      <c r="F11" s="51">
        <v>9</v>
      </c>
      <c r="G11" s="53">
        <v>9</v>
      </c>
      <c r="H11" s="54"/>
      <c r="I11" s="54"/>
      <c r="J11" s="54"/>
      <c r="K11" s="54"/>
      <c r="L11" s="51"/>
    </row>
    <row r="12" spans="1:12" x14ac:dyDescent="0.2">
      <c r="A12" s="2"/>
      <c r="B12" s="77"/>
      <c r="C12" s="1" t="s">
        <v>58</v>
      </c>
      <c r="D12" s="72" t="s">
        <v>74</v>
      </c>
      <c r="E12" s="5">
        <v>0</v>
      </c>
      <c r="F12" s="51">
        <v>9</v>
      </c>
      <c r="G12" s="53"/>
      <c r="H12" s="54"/>
      <c r="I12" s="54"/>
      <c r="J12" s="54"/>
      <c r="K12" s="54"/>
      <c r="L12" s="51"/>
    </row>
    <row r="13" spans="1:12" x14ac:dyDescent="0.2">
      <c r="A13" s="2"/>
      <c r="B13" s="77"/>
      <c r="C13" s="1" t="s">
        <v>58</v>
      </c>
      <c r="D13" s="72" t="s">
        <v>74</v>
      </c>
      <c r="E13" s="5">
        <v>0</v>
      </c>
      <c r="F13" s="51">
        <v>9</v>
      </c>
      <c r="G13" s="53"/>
      <c r="H13" s="54"/>
      <c r="I13" s="54"/>
      <c r="J13" s="54"/>
      <c r="K13" s="54"/>
      <c r="L13" s="51"/>
    </row>
    <row r="14" spans="1:12" ht="13.5" thickBot="1" x14ac:dyDescent="0.25">
      <c r="A14" s="2"/>
      <c r="B14" s="78"/>
      <c r="C14" s="1" t="s">
        <v>58</v>
      </c>
      <c r="D14" s="72" t="s">
        <v>74</v>
      </c>
      <c r="E14" s="5">
        <v>0</v>
      </c>
      <c r="F14" s="51">
        <v>9</v>
      </c>
      <c r="G14" s="55"/>
      <c r="H14" s="52"/>
      <c r="I14" s="52"/>
      <c r="J14" s="52"/>
      <c r="K14" s="52"/>
      <c r="L14" s="51"/>
    </row>
    <row r="15" spans="1:12" ht="13.5" thickTop="1" x14ac:dyDescent="0.2">
      <c r="A15" s="2"/>
      <c r="B15" s="40"/>
      <c r="C15" s="41"/>
      <c r="D15" s="42" t="s">
        <v>2</v>
      </c>
      <c r="E15" s="10">
        <v>0</v>
      </c>
      <c r="F15" s="43">
        <f>SUMPRODUCT(E7:E14,F7:F14)</f>
        <v>360</v>
      </c>
      <c r="G15" s="25">
        <f t="shared" ref="G15:L15" si="0">SUMPRODUCT($E7:$E14,G7:G14)</f>
        <v>312</v>
      </c>
      <c r="H15" s="25">
        <f t="shared" si="0"/>
        <v>0</v>
      </c>
      <c r="I15" s="25">
        <f t="shared" si="0"/>
        <v>0</v>
      </c>
      <c r="J15" s="25">
        <f t="shared" si="0"/>
        <v>0</v>
      </c>
      <c r="K15" s="25">
        <f t="shared" si="0"/>
        <v>0</v>
      </c>
      <c r="L15" s="26">
        <f t="shared" si="0"/>
        <v>0</v>
      </c>
    </row>
    <row r="16" spans="1:12" ht="13.5" thickBot="1" x14ac:dyDescent="0.25">
      <c r="A16" s="2"/>
      <c r="B16" s="3"/>
      <c r="C16" s="32"/>
      <c r="D16" s="4" t="s">
        <v>11</v>
      </c>
      <c r="E16" s="8">
        <v>0</v>
      </c>
      <c r="F16" s="13">
        <f>(F15/F15)*100</f>
        <v>100</v>
      </c>
      <c r="G16" s="75">
        <f>(G15/$F15)*100</f>
        <v>86.666666666666671</v>
      </c>
      <c r="H16" s="22">
        <f>(H15/$F15)*100</f>
        <v>0</v>
      </c>
      <c r="I16" s="22">
        <f t="shared" ref="I16:L16" si="1">(I15/$F15)*100</f>
        <v>0</v>
      </c>
      <c r="J16" s="22">
        <f t="shared" si="1"/>
        <v>0</v>
      </c>
      <c r="K16" s="22">
        <f t="shared" si="1"/>
        <v>0</v>
      </c>
      <c r="L16" s="23">
        <f t="shared" si="1"/>
        <v>0</v>
      </c>
    </row>
    <row r="17" spans="1:12" ht="13.5" thickTop="1" x14ac:dyDescent="0.2">
      <c r="A17" s="2"/>
      <c r="B17" s="76" t="s">
        <v>35</v>
      </c>
      <c r="C17" s="1" t="s">
        <v>42</v>
      </c>
      <c r="D17" s="35" t="s">
        <v>31</v>
      </c>
      <c r="E17" s="5">
        <v>8</v>
      </c>
      <c r="F17" s="51">
        <v>9</v>
      </c>
      <c r="G17" s="53">
        <v>9</v>
      </c>
      <c r="H17" s="52"/>
      <c r="I17" s="52"/>
      <c r="J17" s="52"/>
      <c r="K17" s="52"/>
      <c r="L17" s="56"/>
    </row>
    <row r="18" spans="1:12" x14ac:dyDescent="0.2">
      <c r="A18" s="2"/>
      <c r="B18" s="77"/>
      <c r="C18" s="1" t="s">
        <v>43</v>
      </c>
      <c r="D18" s="36" t="s">
        <v>26</v>
      </c>
      <c r="E18" s="5">
        <v>9</v>
      </c>
      <c r="F18" s="51">
        <v>9</v>
      </c>
      <c r="G18" s="53">
        <v>9</v>
      </c>
      <c r="H18" s="52"/>
      <c r="I18" s="52"/>
      <c r="J18" s="52"/>
      <c r="K18" s="52"/>
      <c r="L18" s="56"/>
    </row>
    <row r="19" spans="1:12" x14ac:dyDescent="0.2">
      <c r="A19" s="2"/>
      <c r="B19" s="77"/>
      <c r="C19" s="1" t="s">
        <v>44</v>
      </c>
      <c r="D19" s="36" t="s">
        <v>29</v>
      </c>
      <c r="E19" s="5">
        <v>9</v>
      </c>
      <c r="F19" s="51">
        <v>9</v>
      </c>
      <c r="G19" s="53">
        <v>9</v>
      </c>
      <c r="H19" s="52"/>
      <c r="I19" s="52"/>
      <c r="J19" s="52"/>
      <c r="K19" s="52"/>
      <c r="L19" s="56"/>
    </row>
    <row r="20" spans="1:12" x14ac:dyDescent="0.2">
      <c r="A20" s="2"/>
      <c r="B20" s="77"/>
      <c r="C20" s="1" t="s">
        <v>45</v>
      </c>
      <c r="D20" s="36" t="s">
        <v>30</v>
      </c>
      <c r="E20" s="5">
        <v>7</v>
      </c>
      <c r="F20" s="51">
        <v>9</v>
      </c>
      <c r="G20" s="53">
        <v>9</v>
      </c>
      <c r="H20" s="52"/>
      <c r="I20" s="52"/>
      <c r="J20" s="52"/>
      <c r="K20" s="52"/>
      <c r="L20" s="56"/>
    </row>
    <row r="21" spans="1:12" x14ac:dyDescent="0.2">
      <c r="A21" s="2"/>
      <c r="B21" s="77"/>
      <c r="C21" s="1" t="s">
        <v>46</v>
      </c>
      <c r="D21" s="36" t="s">
        <v>14</v>
      </c>
      <c r="E21" s="5">
        <v>7</v>
      </c>
      <c r="F21" s="51">
        <v>9</v>
      </c>
      <c r="G21" s="53">
        <v>9</v>
      </c>
      <c r="H21" s="52"/>
      <c r="I21" s="52"/>
      <c r="J21" s="52"/>
      <c r="K21" s="52"/>
      <c r="L21" s="56"/>
    </row>
    <row r="22" spans="1:12" x14ac:dyDescent="0.2">
      <c r="A22" s="2"/>
      <c r="B22" s="77"/>
      <c r="C22" s="1" t="s">
        <v>47</v>
      </c>
      <c r="D22" s="38" t="s">
        <v>18</v>
      </c>
      <c r="E22" s="5">
        <v>7</v>
      </c>
      <c r="F22" s="51">
        <v>9</v>
      </c>
      <c r="G22" s="53">
        <v>9</v>
      </c>
      <c r="H22" s="52"/>
      <c r="I22" s="52"/>
      <c r="J22" s="52"/>
      <c r="K22" s="52"/>
      <c r="L22" s="56"/>
    </row>
    <row r="23" spans="1:12" x14ac:dyDescent="0.2">
      <c r="A23" s="2"/>
      <c r="B23" s="77"/>
      <c r="C23" s="1" t="s">
        <v>48</v>
      </c>
      <c r="D23" s="36" t="s">
        <v>19</v>
      </c>
      <c r="E23" s="5">
        <v>4</v>
      </c>
      <c r="F23" s="51">
        <v>9</v>
      </c>
      <c r="G23" s="53">
        <v>9</v>
      </c>
      <c r="H23" s="52"/>
      <c r="I23" s="52"/>
      <c r="J23" s="52"/>
      <c r="K23" s="52"/>
      <c r="L23" s="56"/>
    </row>
    <row r="24" spans="1:12" x14ac:dyDescent="0.2">
      <c r="A24" s="2"/>
      <c r="B24" s="77"/>
      <c r="C24" s="1" t="s">
        <v>49</v>
      </c>
      <c r="D24" s="36" t="s">
        <v>27</v>
      </c>
      <c r="E24" s="5">
        <v>3</v>
      </c>
      <c r="F24" s="51">
        <v>9</v>
      </c>
      <c r="G24" s="53">
        <v>9</v>
      </c>
      <c r="H24" s="52"/>
      <c r="I24" s="52"/>
      <c r="J24" s="52"/>
      <c r="K24" s="52"/>
      <c r="L24" s="56"/>
    </row>
    <row r="25" spans="1:12" x14ac:dyDescent="0.2">
      <c r="A25" s="2"/>
      <c r="B25" s="77"/>
      <c r="C25" s="1" t="s">
        <v>50</v>
      </c>
      <c r="D25" s="36" t="s">
        <v>28</v>
      </c>
      <c r="E25" s="5">
        <v>7</v>
      </c>
      <c r="F25" s="51">
        <v>9</v>
      </c>
      <c r="G25" s="53">
        <v>9</v>
      </c>
      <c r="H25" s="52"/>
      <c r="I25" s="52"/>
      <c r="J25" s="52"/>
      <c r="K25" s="52"/>
      <c r="L25" s="56"/>
    </row>
    <row r="26" spans="1:12" x14ac:dyDescent="0.2">
      <c r="A26" s="2"/>
      <c r="B26" s="77"/>
      <c r="C26" s="1" t="s">
        <v>51</v>
      </c>
      <c r="D26" s="36" t="s">
        <v>21</v>
      </c>
      <c r="E26" s="5">
        <v>3</v>
      </c>
      <c r="F26" s="51">
        <v>9</v>
      </c>
      <c r="G26" s="53">
        <v>3</v>
      </c>
      <c r="H26" s="52"/>
      <c r="I26" s="52"/>
      <c r="J26" s="52"/>
      <c r="K26" s="52"/>
      <c r="L26" s="56"/>
    </row>
    <row r="27" spans="1:12" ht="13.5" thickBot="1" x14ac:dyDescent="0.25">
      <c r="A27" s="2"/>
      <c r="B27" s="78"/>
      <c r="C27" s="1" t="s">
        <v>37</v>
      </c>
      <c r="D27" s="39" t="s">
        <v>20</v>
      </c>
      <c r="E27" s="5">
        <v>2</v>
      </c>
      <c r="F27" s="51">
        <v>9</v>
      </c>
      <c r="G27" s="53">
        <v>3</v>
      </c>
      <c r="H27" s="52"/>
      <c r="I27" s="52"/>
      <c r="J27" s="52"/>
      <c r="K27" s="52"/>
      <c r="L27" s="56"/>
    </row>
    <row r="28" spans="1:12" ht="13.5" thickTop="1" x14ac:dyDescent="0.2">
      <c r="A28" s="2"/>
      <c r="B28" s="40"/>
      <c r="C28" s="41"/>
      <c r="D28" s="42" t="s">
        <v>3</v>
      </c>
      <c r="E28" s="10">
        <v>0</v>
      </c>
      <c r="F28" s="43">
        <f>SUMPRODUCT(E17:E27,F17:F27)</f>
        <v>594</v>
      </c>
      <c r="G28" s="24">
        <f t="shared" ref="G28:L28" si="2">SUMPRODUCT($E17:$E27,G17:G27)</f>
        <v>564</v>
      </c>
      <c r="H28" s="25">
        <f t="shared" si="2"/>
        <v>0</v>
      </c>
      <c r="I28" s="25">
        <f t="shared" si="2"/>
        <v>0</v>
      </c>
      <c r="J28" s="25">
        <f t="shared" si="2"/>
        <v>0</v>
      </c>
      <c r="K28" s="25">
        <f t="shared" si="2"/>
        <v>0</v>
      </c>
      <c r="L28" s="26">
        <f t="shared" si="2"/>
        <v>0</v>
      </c>
    </row>
    <row r="29" spans="1:12" ht="13.5" thickBot="1" x14ac:dyDescent="0.25">
      <c r="A29" s="2"/>
      <c r="B29" s="3"/>
      <c r="C29" s="32"/>
      <c r="D29" s="4" t="s">
        <v>12</v>
      </c>
      <c r="E29" s="8">
        <v>0</v>
      </c>
      <c r="F29" s="13">
        <f>(F28/F28)*100</f>
        <v>100</v>
      </c>
      <c r="G29" s="74">
        <f>(G28/$F28)*100</f>
        <v>94.949494949494948</v>
      </c>
      <c r="H29" s="22">
        <f t="shared" ref="H29:L29" si="3">(H28/$F28)*100</f>
        <v>0</v>
      </c>
      <c r="I29" s="22">
        <f t="shared" si="3"/>
        <v>0</v>
      </c>
      <c r="J29" s="22">
        <f t="shared" si="3"/>
        <v>0</v>
      </c>
      <c r="K29" s="22">
        <f t="shared" si="3"/>
        <v>0</v>
      </c>
      <c r="L29" s="23">
        <f t="shared" si="3"/>
        <v>0</v>
      </c>
    </row>
    <row r="30" spans="1:12" ht="13.5" thickTop="1" x14ac:dyDescent="0.2">
      <c r="A30" s="2"/>
      <c r="B30" s="76" t="s">
        <v>33</v>
      </c>
      <c r="C30" s="1" t="s">
        <v>52</v>
      </c>
      <c r="D30" s="35" t="s">
        <v>64</v>
      </c>
      <c r="E30" s="5">
        <v>8</v>
      </c>
      <c r="F30" s="51">
        <v>9</v>
      </c>
      <c r="G30" s="53">
        <v>9</v>
      </c>
      <c r="H30" s="52"/>
      <c r="I30" s="52"/>
      <c r="J30" s="52"/>
      <c r="K30" s="52"/>
      <c r="L30" s="51"/>
    </row>
    <row r="31" spans="1:12" x14ac:dyDescent="0.2">
      <c r="A31" s="2"/>
      <c r="B31" s="77"/>
      <c r="C31" s="1" t="s">
        <v>53</v>
      </c>
      <c r="D31" s="36" t="s">
        <v>65</v>
      </c>
      <c r="E31" s="5">
        <v>5</v>
      </c>
      <c r="F31" s="51">
        <v>9</v>
      </c>
      <c r="G31" s="53">
        <v>9</v>
      </c>
      <c r="H31" s="52"/>
      <c r="I31" s="52"/>
      <c r="J31" s="52"/>
      <c r="K31" s="52"/>
      <c r="L31" s="51"/>
    </row>
    <row r="32" spans="1:12" x14ac:dyDescent="0.2">
      <c r="A32" s="2"/>
      <c r="B32" s="77"/>
      <c r="C32" s="1" t="s">
        <v>54</v>
      </c>
      <c r="D32" s="36" t="s">
        <v>32</v>
      </c>
      <c r="E32" s="5">
        <v>7</v>
      </c>
      <c r="F32" s="51">
        <v>9</v>
      </c>
      <c r="G32" s="53">
        <v>9</v>
      </c>
      <c r="H32" s="52"/>
      <c r="I32" s="52"/>
      <c r="J32" s="52"/>
      <c r="K32" s="52"/>
      <c r="L32" s="51"/>
    </row>
    <row r="33" spans="1:12" x14ac:dyDescent="0.2">
      <c r="A33" s="2"/>
      <c r="B33" s="77"/>
      <c r="C33" s="1" t="s">
        <v>55</v>
      </c>
      <c r="D33" s="36" t="s">
        <v>66</v>
      </c>
      <c r="E33" s="5">
        <v>9</v>
      </c>
      <c r="F33" s="51">
        <v>9</v>
      </c>
      <c r="G33" s="53">
        <v>9</v>
      </c>
      <c r="H33" s="54"/>
      <c r="I33" s="54"/>
      <c r="J33" s="54"/>
      <c r="K33" s="54"/>
      <c r="L33" s="57"/>
    </row>
    <row r="34" spans="1:12" x14ac:dyDescent="0.2">
      <c r="A34" s="2"/>
      <c r="B34" s="77"/>
      <c r="C34" s="1" t="s">
        <v>56</v>
      </c>
      <c r="D34" s="36" t="s">
        <v>67</v>
      </c>
      <c r="E34" s="5">
        <v>6</v>
      </c>
      <c r="F34" s="51">
        <v>9</v>
      </c>
      <c r="G34" s="53">
        <v>3</v>
      </c>
      <c r="H34" s="54"/>
      <c r="I34" s="54"/>
      <c r="J34" s="54"/>
      <c r="K34" s="54"/>
      <c r="L34" s="57"/>
    </row>
    <row r="35" spans="1:12" ht="13.5" thickBot="1" x14ac:dyDescent="0.25">
      <c r="A35" s="2"/>
      <c r="B35" s="78"/>
      <c r="C35" s="20" t="s">
        <v>57</v>
      </c>
      <c r="D35" s="37" t="s">
        <v>68</v>
      </c>
      <c r="E35" s="6">
        <v>4</v>
      </c>
      <c r="F35" s="58">
        <v>9</v>
      </c>
      <c r="G35" s="67">
        <v>9</v>
      </c>
      <c r="H35" s="59"/>
      <c r="I35" s="59"/>
      <c r="J35" s="59"/>
      <c r="K35" s="59"/>
      <c r="L35" s="58"/>
    </row>
    <row r="36" spans="1:12" ht="13.5" thickTop="1" x14ac:dyDescent="0.2">
      <c r="A36" s="2"/>
      <c r="B36" s="7"/>
      <c r="C36" s="31"/>
      <c r="D36" s="9" t="s">
        <v>4</v>
      </c>
      <c r="E36" s="10">
        <v>0</v>
      </c>
      <c r="F36" s="11">
        <f>SUMPRODUCT(E30:E35,F30:F35)</f>
        <v>351</v>
      </c>
      <c r="G36" s="24">
        <f t="shared" ref="G36:L36" si="4">SUMPRODUCT($E30:$E35,G30:G35)</f>
        <v>315</v>
      </c>
      <c r="H36" s="25">
        <f t="shared" si="4"/>
        <v>0</v>
      </c>
      <c r="I36" s="25">
        <f t="shared" si="4"/>
        <v>0</v>
      </c>
      <c r="J36" s="25">
        <f t="shared" si="4"/>
        <v>0</v>
      </c>
      <c r="K36" s="25">
        <f t="shared" si="4"/>
        <v>0</v>
      </c>
      <c r="L36" s="26">
        <f t="shared" si="4"/>
        <v>0</v>
      </c>
    </row>
    <row r="37" spans="1:12" ht="13.5" thickBot="1" x14ac:dyDescent="0.25">
      <c r="A37" s="2"/>
      <c r="B37" s="7"/>
      <c r="C37" s="31"/>
      <c r="D37" s="9" t="s">
        <v>13</v>
      </c>
      <c r="E37" s="12">
        <v>0</v>
      </c>
      <c r="F37" s="11">
        <f>(F36/F36)*100</f>
        <v>100</v>
      </c>
      <c r="G37" s="74">
        <f>(G36/$F36)*100</f>
        <v>89.743589743589752</v>
      </c>
      <c r="H37" s="22">
        <f t="shared" ref="H37:L37" si="5">(H36/$F36)*100</f>
        <v>0</v>
      </c>
      <c r="I37" s="22">
        <f t="shared" si="5"/>
        <v>0</v>
      </c>
      <c r="J37" s="22">
        <f t="shared" si="5"/>
        <v>0</v>
      </c>
      <c r="K37" s="22">
        <f t="shared" si="5"/>
        <v>0</v>
      </c>
      <c r="L37" s="23">
        <f t="shared" si="5"/>
        <v>0</v>
      </c>
    </row>
    <row r="38" spans="1:12" ht="18.75" customHeight="1" thickTop="1" x14ac:dyDescent="0.25">
      <c r="A38" s="2"/>
      <c r="B38" s="27"/>
      <c r="C38" s="33"/>
      <c r="D38" s="28" t="s">
        <v>60</v>
      </c>
      <c r="E38" s="14"/>
      <c r="F38" s="60">
        <f>SUMPRODUCT(E7:E35,F7:F35)</f>
        <v>1305</v>
      </c>
      <c r="G38" s="61">
        <f t="shared" ref="G38:L38" si="6">SUMPRODUCT($E7:$E35,G7:G35)</f>
        <v>1191</v>
      </c>
      <c r="H38" s="62">
        <f t="shared" si="6"/>
        <v>0</v>
      </c>
      <c r="I38" s="62">
        <f t="shared" si="6"/>
        <v>0</v>
      </c>
      <c r="J38" s="62">
        <f t="shared" si="6"/>
        <v>0</v>
      </c>
      <c r="K38" s="62">
        <f t="shared" si="6"/>
        <v>0</v>
      </c>
      <c r="L38" s="63">
        <f t="shared" si="6"/>
        <v>0</v>
      </c>
    </row>
    <row r="39" spans="1:12" ht="17.25" customHeight="1" thickBot="1" x14ac:dyDescent="0.3">
      <c r="A39" s="2"/>
      <c r="B39" s="29"/>
      <c r="C39" s="34"/>
      <c r="D39" s="15" t="s">
        <v>10</v>
      </c>
      <c r="E39" s="16"/>
      <c r="F39" s="64">
        <f>(F38/F38)*100</f>
        <v>100</v>
      </c>
      <c r="G39" s="73">
        <f>(G38/$F38)*100</f>
        <v>91.264367816091948</v>
      </c>
      <c r="H39" s="65">
        <f t="shared" ref="H39:L39" si="7">(H38/$F38)*100</f>
        <v>0</v>
      </c>
      <c r="I39" s="65">
        <f t="shared" si="7"/>
        <v>0</v>
      </c>
      <c r="J39" s="65">
        <f t="shared" si="7"/>
        <v>0</v>
      </c>
      <c r="K39" s="65">
        <f t="shared" si="7"/>
        <v>0</v>
      </c>
      <c r="L39" s="66">
        <f t="shared" si="7"/>
        <v>0</v>
      </c>
    </row>
    <row r="40" spans="1:12" ht="13.5" thickTop="1" x14ac:dyDescent="0.2">
      <c r="F40" s="44"/>
      <c r="G40" s="45"/>
      <c r="H40" s="45"/>
      <c r="I40" s="45"/>
      <c r="J40" s="45"/>
      <c r="K40" s="45"/>
      <c r="L40" s="45"/>
    </row>
    <row r="41" spans="1:12" x14ac:dyDescent="0.2">
      <c r="D41" t="s">
        <v>5</v>
      </c>
    </row>
    <row r="42" spans="1:12" x14ac:dyDescent="0.2">
      <c r="D42" t="s">
        <v>6</v>
      </c>
    </row>
    <row r="44" spans="1:12" x14ac:dyDescent="0.2">
      <c r="D44" t="s">
        <v>7</v>
      </c>
      <c r="E44" s="17"/>
    </row>
    <row r="45" spans="1:12" x14ac:dyDescent="0.2">
      <c r="D45" t="s">
        <v>8</v>
      </c>
      <c r="E45" s="19"/>
    </row>
    <row r="46" spans="1:12" x14ac:dyDescent="0.2">
      <c r="D46" t="s">
        <v>9</v>
      </c>
      <c r="E46" s="18"/>
    </row>
  </sheetData>
  <mergeCells count="8">
    <mergeCell ref="B30:B35"/>
    <mergeCell ref="E5:E6"/>
    <mergeCell ref="F5:F6"/>
    <mergeCell ref="E3:F3"/>
    <mergeCell ref="B5:D6"/>
    <mergeCell ref="B3:D3"/>
    <mergeCell ref="B7:B14"/>
    <mergeCell ref="B17:B27"/>
  </mergeCells>
  <pageMargins left="0.51181102362204722" right="0.51181102362204722" top="0.78740157480314965" bottom="0.59055118110236227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2019-09-12T13:07:25Z</cp:lastPrinted>
  <dcterms:created xsi:type="dcterms:W3CDTF">2018-10-08T07:33:18Z</dcterms:created>
  <dcterms:modified xsi:type="dcterms:W3CDTF">2024-04-12T11:49:59Z</dcterms:modified>
</cp:coreProperties>
</file>