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6835" windowHeight="12330"/>
  </bookViews>
  <sheets>
    <sheet name="List1" sheetId="1" r:id="rId1"/>
  </sheets>
  <calcPr calcId="145621"/>
</workbook>
</file>

<file path=xl/calcChain.xml><?xml version="1.0" encoding="utf-8"?>
<calcChain xmlns="http://schemas.openxmlformats.org/spreadsheetml/2006/main">
  <c r="D28" i="1" l="1"/>
  <c r="J28" i="1"/>
  <c r="G28" i="1"/>
  <c r="J23" i="1" l="1"/>
  <c r="J27" i="1"/>
  <c r="G23" i="1"/>
  <c r="G27" i="1"/>
  <c r="D27" i="1"/>
  <c r="I26" i="1"/>
  <c r="I29" i="1" s="1"/>
  <c r="H26" i="1"/>
  <c r="H29" i="1" s="1"/>
  <c r="F26" i="1"/>
  <c r="F29" i="1" s="1"/>
  <c r="E26" i="1"/>
  <c r="E29" i="1" s="1"/>
  <c r="C26" i="1"/>
  <c r="B26" i="1"/>
  <c r="B29" i="1" s="1"/>
  <c r="J12" i="1"/>
  <c r="J13" i="1"/>
  <c r="J14" i="1"/>
  <c r="J15" i="1"/>
  <c r="J16" i="1"/>
  <c r="J17" i="1"/>
  <c r="J18" i="1"/>
  <c r="J19" i="1"/>
  <c r="J20" i="1"/>
  <c r="J21" i="1"/>
  <c r="J22" i="1"/>
  <c r="J24" i="1"/>
  <c r="J25" i="1"/>
  <c r="J11" i="1"/>
  <c r="G12" i="1"/>
  <c r="G13" i="1"/>
  <c r="G14" i="1"/>
  <c r="G15" i="1"/>
  <c r="G16" i="1"/>
  <c r="G17" i="1"/>
  <c r="G18" i="1"/>
  <c r="G19" i="1"/>
  <c r="G20" i="1"/>
  <c r="G21" i="1"/>
  <c r="G22" i="1"/>
  <c r="G24" i="1"/>
  <c r="G25" i="1"/>
  <c r="G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11" i="1"/>
  <c r="J26" i="1" l="1"/>
  <c r="J29" i="1" s="1"/>
  <c r="G26" i="1"/>
  <c r="G29" i="1" s="1"/>
  <c r="D26" i="1"/>
</calcChain>
</file>

<file path=xl/sharedStrings.xml><?xml version="1.0" encoding="utf-8"?>
<sst xmlns="http://schemas.openxmlformats.org/spreadsheetml/2006/main" count="40" uniqueCount="34">
  <si>
    <t>KAPITOLA</t>
  </si>
  <si>
    <t>Státní rozpočet bez předfinancování celkem</t>
  </si>
  <si>
    <t>Předfinancování *)</t>
  </si>
  <si>
    <t>Výdaje celkem</t>
  </si>
  <si>
    <t>Státní rozpočet 2017</t>
  </si>
  <si>
    <t>Úřad vlády České republiky</t>
  </si>
  <si>
    <t>Ministerstvo zahraničních věcí</t>
  </si>
  <si>
    <t>Ministerstvo obrany</t>
  </si>
  <si>
    <t>Ministerstvo vnitra</t>
  </si>
  <si>
    <t>Ministerstvo životního prostředí</t>
  </si>
  <si>
    <t>Grantová agentura České republiky</t>
  </si>
  <si>
    <t>Ministerstvo průmyslu a obchodu</t>
  </si>
  <si>
    <t>Ministerstvo dopravy</t>
  </si>
  <si>
    <t>Ministerstvo zemědělství</t>
  </si>
  <si>
    <t>Ministerstvo školství, mládeže a tělovýchovy</t>
  </si>
  <si>
    <t>Ministerstvo kultury</t>
  </si>
  <si>
    <t>Ministerstvo zdravotnictví</t>
  </si>
  <si>
    <t>Akademie věd České republiky</t>
  </si>
  <si>
    <t>Technologická agentura České republiky</t>
  </si>
  <si>
    <t>CELKEM</t>
  </si>
  <si>
    <t>Ministerstvo práce a sociálních věcí</t>
  </si>
  <si>
    <t>*) výdaje, které mají být kryty prostředky z rozpočtu EU a z finančních mechanismů</t>
  </si>
  <si>
    <t>v Kč</t>
  </si>
  <si>
    <t>Tabulka č. 18</t>
  </si>
  <si>
    <t>Příloha 3</t>
  </si>
  <si>
    <t>Ministerstvo spravedlnosti **)</t>
  </si>
  <si>
    <t>**) kapitola je pouze přijemcem podpory výzkumu, vývoje a inovací</t>
  </si>
  <si>
    <t>VÝDAJE  STÁTNÍHO  ROZPOČTU  NA  VÝZKUM,  VÝVOJ  A  INOVACE</t>
  </si>
  <si>
    <t>STÁTNÍ ROZPOČET 2018</t>
  </si>
  <si>
    <t>Sněmovní tisk 921/0, Vládní návrh zákona o státním rozpočtu ČR na rok 2018, Dokumentace, Tabulková část</t>
  </si>
  <si>
    <t>Skutečnost 2016</t>
  </si>
  <si>
    <t>Státní rozpočet 2018</t>
  </si>
  <si>
    <t>Ústav pro studium totalitních režimů **)</t>
  </si>
  <si>
    <t>CELKEM poskytovatelé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</si>
</sst>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1" xfId="0" applyFont="1" applyBorder="1"/>
    <xf numFmtId="0" fontId="2" fillId="0" borderId="0" xfId="0" applyFont="1"/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/>
    <xf numFmtId="3" fontId="2" fillId="0" borderId="1" xfId="0" applyNumberFormat="1" applyFont="1" applyBorder="1"/>
    <xf numFmtId="3" fontId="3" fillId="0" borderId="1" xfId="0" applyNumberFormat="1" applyFont="1" applyBorder="1"/>
    <xf numFmtId="3" fontId="3" fillId="2" borderId="1" xfId="0" applyNumberFormat="1" applyFont="1" applyFill="1" applyBorder="1"/>
    <xf numFmtId="3" fontId="3" fillId="3" borderId="1" xfId="0" applyNumberFormat="1" applyFont="1" applyFill="1" applyBorder="1"/>
    <xf numFmtId="3" fontId="3" fillId="4" borderId="1" xfId="0" applyNumberFormat="1" applyFont="1" applyFill="1" applyBorder="1"/>
    <xf numFmtId="0" fontId="2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4" fillId="0" borderId="0" xfId="0" applyFont="1"/>
    <xf numFmtId="0" fontId="5" fillId="0" borderId="0" xfId="0" applyFont="1"/>
    <xf numFmtId="0" fontId="0" fillId="0" borderId="0" xfId="0" applyAlignment="1">
      <alignment horizontal="right"/>
    </xf>
    <xf numFmtId="0" fontId="6" fillId="0" borderId="0" xfId="0" applyFont="1"/>
    <xf numFmtId="3" fontId="2" fillId="6" borderId="1" xfId="0" applyNumberFormat="1" applyFont="1" applyFill="1" applyBorder="1"/>
    <xf numFmtId="3" fontId="2" fillId="7" borderId="1" xfId="0" applyNumberFormat="1" applyFont="1" applyFill="1" applyBorder="1"/>
    <xf numFmtId="3" fontId="2" fillId="8" borderId="1" xfId="0" applyNumberFormat="1" applyFont="1" applyFill="1" applyBorder="1"/>
    <xf numFmtId="0" fontId="4" fillId="0" borderId="0" xfId="0" applyFont="1" applyAlignment="1">
      <alignment horizontal="right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0" borderId="0" xfId="0" applyFont="1" applyFill="1" applyBorder="1"/>
    <xf numFmtId="3" fontId="3" fillId="0" borderId="0" xfId="0" applyNumberFormat="1" applyFont="1" applyFill="1" applyBorder="1"/>
    <xf numFmtId="3" fontId="3" fillId="7" borderId="1" xfId="0" applyNumberFormat="1" applyFont="1" applyFill="1" applyBorder="1"/>
    <xf numFmtId="3" fontId="3" fillId="8" borderId="1" xfId="0" applyNumberFormat="1" applyFont="1" applyFill="1" applyBorder="1"/>
    <xf numFmtId="3" fontId="3" fillId="0" borderId="1" xfId="0" applyNumberFormat="1" applyFont="1" applyFill="1" applyBorder="1"/>
    <xf numFmtId="0" fontId="3" fillId="9" borderId="1" xfId="0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45"/>
  <sheetViews>
    <sheetView tabSelected="1" workbookViewId="0">
      <selection activeCell="A3" sqref="A3"/>
    </sheetView>
  </sheetViews>
  <sheetFormatPr defaultRowHeight="15" x14ac:dyDescent="0.25"/>
  <cols>
    <col min="1" max="1" width="35.85546875" customWidth="1"/>
    <col min="2" max="10" width="15.7109375" customWidth="1"/>
  </cols>
  <sheetData>
    <row r="1" spans="1:18" ht="23.25" x14ac:dyDescent="0.35">
      <c r="I1" s="18"/>
      <c r="J1" s="22" t="s">
        <v>24</v>
      </c>
    </row>
    <row r="2" spans="1:18" ht="21" x14ac:dyDescent="0.35">
      <c r="A2" s="15" t="s">
        <v>29</v>
      </c>
    </row>
    <row r="4" spans="1:18" ht="18.75" x14ac:dyDescent="0.3">
      <c r="A4" s="16" t="s">
        <v>28</v>
      </c>
    </row>
    <row r="5" spans="1:18" ht="18.75" x14ac:dyDescent="0.3">
      <c r="A5" s="16"/>
      <c r="J5" s="17" t="s">
        <v>23</v>
      </c>
    </row>
    <row r="6" spans="1:18" ht="7.5" customHeight="1" x14ac:dyDescent="0.25"/>
    <row r="7" spans="1:18" ht="18.75" x14ac:dyDescent="0.3">
      <c r="B7" s="2" t="s">
        <v>27</v>
      </c>
    </row>
    <row r="8" spans="1:18" x14ac:dyDescent="0.25">
      <c r="J8" s="17" t="s">
        <v>22</v>
      </c>
    </row>
    <row r="9" spans="1:18" ht="15" customHeight="1" x14ac:dyDescent="0.25">
      <c r="A9" s="3"/>
      <c r="B9" s="23" t="s">
        <v>30</v>
      </c>
      <c r="C9" s="24"/>
      <c r="D9" s="25"/>
      <c r="E9" s="26" t="s">
        <v>4</v>
      </c>
      <c r="F9" s="27"/>
      <c r="G9" s="28"/>
      <c r="H9" s="29" t="s">
        <v>31</v>
      </c>
      <c r="I9" s="30"/>
      <c r="J9" s="31"/>
      <c r="K9" s="4"/>
      <c r="L9" s="4"/>
      <c r="M9" s="4"/>
      <c r="N9" s="4"/>
      <c r="O9" s="4"/>
      <c r="P9" s="4"/>
      <c r="Q9" s="4"/>
    </row>
    <row r="10" spans="1:18" ht="44.25" customHeight="1" x14ac:dyDescent="0.25">
      <c r="A10" s="6" t="s">
        <v>0</v>
      </c>
      <c r="B10" s="13" t="s">
        <v>1</v>
      </c>
      <c r="C10" s="13" t="s">
        <v>2</v>
      </c>
      <c r="D10" s="14" t="s">
        <v>3</v>
      </c>
      <c r="E10" s="13" t="s">
        <v>1</v>
      </c>
      <c r="F10" s="13" t="s">
        <v>2</v>
      </c>
      <c r="G10" s="14" t="s">
        <v>3</v>
      </c>
      <c r="H10" s="13" t="s">
        <v>1</v>
      </c>
      <c r="I10" s="13" t="s">
        <v>2</v>
      </c>
      <c r="J10" s="14" t="s">
        <v>3</v>
      </c>
      <c r="K10" s="5"/>
      <c r="L10" s="5"/>
      <c r="M10" s="5"/>
      <c r="N10" s="5"/>
      <c r="O10" s="5"/>
      <c r="P10" s="5"/>
      <c r="Q10" s="5"/>
      <c r="R10" s="1"/>
    </row>
    <row r="11" spans="1:18" x14ac:dyDescent="0.25">
      <c r="A11" s="3" t="s">
        <v>5</v>
      </c>
      <c r="B11" s="19">
        <v>62486218</v>
      </c>
      <c r="C11" s="8"/>
      <c r="D11" s="9">
        <f>B11+C11</f>
        <v>62486218</v>
      </c>
      <c r="E11" s="20">
        <v>213601015</v>
      </c>
      <c r="F11" s="8">
        <v>7827919</v>
      </c>
      <c r="G11" s="9">
        <f>E11+F11</f>
        <v>221428934</v>
      </c>
      <c r="H11" s="21">
        <v>209403981</v>
      </c>
      <c r="I11" s="8"/>
      <c r="J11" s="9">
        <f>H11+I11</f>
        <v>209403981</v>
      </c>
      <c r="K11" s="4"/>
      <c r="L11" s="4"/>
      <c r="M11" s="4"/>
      <c r="N11" s="4"/>
      <c r="O11" s="4"/>
      <c r="P11" s="4"/>
      <c r="Q11" s="4"/>
    </row>
    <row r="12" spans="1:18" x14ac:dyDescent="0.25">
      <c r="A12" s="3" t="s">
        <v>6</v>
      </c>
      <c r="B12" s="19">
        <v>0</v>
      </c>
      <c r="C12" s="8"/>
      <c r="D12" s="9">
        <f t="shared" ref="D12:D25" si="0">B12+C12</f>
        <v>0</v>
      </c>
      <c r="E12" s="20">
        <v>9959766</v>
      </c>
      <c r="F12" s="8"/>
      <c r="G12" s="9">
        <f t="shared" ref="G12:G25" si="1">E12+F12</f>
        <v>9959766</v>
      </c>
      <c r="H12" s="21">
        <v>25152000</v>
      </c>
      <c r="I12" s="8"/>
      <c r="J12" s="9">
        <f t="shared" ref="J12:J25" si="2">H12+I12</f>
        <v>25152000</v>
      </c>
      <c r="K12" s="4"/>
      <c r="L12" s="4"/>
      <c r="M12" s="4"/>
      <c r="N12" s="4"/>
      <c r="O12" s="4"/>
      <c r="P12" s="4"/>
      <c r="Q12" s="4"/>
    </row>
    <row r="13" spans="1:18" x14ac:dyDescent="0.25">
      <c r="A13" s="3" t="s">
        <v>7</v>
      </c>
      <c r="B13" s="19">
        <v>397053604</v>
      </c>
      <c r="C13" s="8"/>
      <c r="D13" s="9">
        <f t="shared" si="0"/>
        <v>397053604</v>
      </c>
      <c r="E13" s="20">
        <v>434652000</v>
      </c>
      <c r="F13" s="8"/>
      <c r="G13" s="9">
        <f t="shared" si="1"/>
        <v>434652000</v>
      </c>
      <c r="H13" s="21">
        <v>436040000</v>
      </c>
      <c r="I13" s="8"/>
      <c r="J13" s="9">
        <f t="shared" si="2"/>
        <v>436040000</v>
      </c>
      <c r="K13" s="4"/>
      <c r="L13" s="4"/>
      <c r="M13" s="4"/>
      <c r="N13" s="4"/>
      <c r="O13" s="4"/>
      <c r="P13" s="4"/>
      <c r="Q13" s="4"/>
    </row>
    <row r="14" spans="1:18" x14ac:dyDescent="0.25">
      <c r="A14" s="3" t="s">
        <v>20</v>
      </c>
      <c r="B14" s="19">
        <v>0</v>
      </c>
      <c r="C14" s="8"/>
      <c r="D14" s="9">
        <f t="shared" si="0"/>
        <v>0</v>
      </c>
      <c r="E14" s="20">
        <v>9977391</v>
      </c>
      <c r="F14" s="8"/>
      <c r="G14" s="9">
        <f t="shared" si="1"/>
        <v>9977391</v>
      </c>
      <c r="H14" s="21">
        <v>60000000</v>
      </c>
      <c r="I14" s="8"/>
      <c r="J14" s="9">
        <f t="shared" si="2"/>
        <v>60000000</v>
      </c>
      <c r="K14" s="4"/>
      <c r="L14" s="4"/>
      <c r="M14" s="4"/>
      <c r="N14" s="4"/>
      <c r="O14" s="4"/>
      <c r="P14" s="4"/>
      <c r="Q14" s="4"/>
    </row>
    <row r="15" spans="1:18" x14ac:dyDescent="0.25">
      <c r="A15" s="3" t="s">
        <v>8</v>
      </c>
      <c r="B15" s="19">
        <v>364055447</v>
      </c>
      <c r="C15" s="8"/>
      <c r="D15" s="9">
        <f t="shared" si="0"/>
        <v>364055447</v>
      </c>
      <c r="E15" s="20">
        <v>568176000</v>
      </c>
      <c r="F15" s="8"/>
      <c r="G15" s="9">
        <f t="shared" si="1"/>
        <v>568176000</v>
      </c>
      <c r="H15" s="21">
        <v>763321000</v>
      </c>
      <c r="I15" s="8"/>
      <c r="J15" s="9">
        <f t="shared" si="2"/>
        <v>763321000</v>
      </c>
      <c r="K15" s="4"/>
      <c r="L15" s="4"/>
      <c r="M15" s="4"/>
      <c r="N15" s="4"/>
      <c r="O15" s="4"/>
      <c r="P15" s="4"/>
      <c r="Q15" s="4"/>
    </row>
    <row r="16" spans="1:18" x14ac:dyDescent="0.25">
      <c r="A16" s="3" t="s">
        <v>9</v>
      </c>
      <c r="B16" s="19">
        <v>0</v>
      </c>
      <c r="C16" s="8"/>
      <c r="D16" s="9">
        <f t="shared" si="0"/>
        <v>0</v>
      </c>
      <c r="E16" s="20">
        <v>153231534</v>
      </c>
      <c r="F16" s="8"/>
      <c r="G16" s="9">
        <f t="shared" si="1"/>
        <v>153231534</v>
      </c>
      <c r="H16" s="21">
        <v>248379554</v>
      </c>
      <c r="I16" s="8"/>
      <c r="J16" s="9">
        <f t="shared" si="2"/>
        <v>248379554</v>
      </c>
      <c r="K16" s="4"/>
      <c r="L16" s="4"/>
      <c r="M16" s="4"/>
      <c r="N16" s="4"/>
      <c r="O16" s="4"/>
      <c r="P16" s="4"/>
      <c r="Q16" s="4"/>
    </row>
    <row r="17" spans="1:17" x14ac:dyDescent="0.25">
      <c r="A17" s="3" t="s">
        <v>10</v>
      </c>
      <c r="B17" s="19">
        <v>3927443928</v>
      </c>
      <c r="C17" s="8"/>
      <c r="D17" s="9">
        <f t="shared" si="0"/>
        <v>3927443928</v>
      </c>
      <c r="E17" s="20">
        <v>4257427000</v>
      </c>
      <c r="F17" s="8"/>
      <c r="G17" s="9">
        <f t="shared" si="1"/>
        <v>4257427000</v>
      </c>
      <c r="H17" s="21">
        <v>4333066000</v>
      </c>
      <c r="I17" s="8"/>
      <c r="J17" s="9">
        <f t="shared" si="2"/>
        <v>4333066000</v>
      </c>
      <c r="K17" s="4"/>
      <c r="L17" s="4"/>
      <c r="M17" s="4"/>
      <c r="N17" s="4"/>
      <c r="O17" s="4"/>
      <c r="P17" s="4"/>
      <c r="Q17" s="4"/>
    </row>
    <row r="18" spans="1:17" x14ac:dyDescent="0.25">
      <c r="A18" s="3" t="s">
        <v>11</v>
      </c>
      <c r="B18" s="19">
        <v>530619599</v>
      </c>
      <c r="C18" s="8">
        <v>109755378</v>
      </c>
      <c r="D18" s="9">
        <f t="shared" si="0"/>
        <v>640374977</v>
      </c>
      <c r="E18" s="20">
        <v>1481927000</v>
      </c>
      <c r="F18" s="8">
        <v>1020136000</v>
      </c>
      <c r="G18" s="9">
        <f t="shared" si="1"/>
        <v>2502063000</v>
      </c>
      <c r="H18" s="21">
        <v>2194044152</v>
      </c>
      <c r="I18" s="8">
        <v>1309884000</v>
      </c>
      <c r="J18" s="9">
        <f t="shared" si="2"/>
        <v>3503928152</v>
      </c>
      <c r="K18" s="4"/>
      <c r="L18" s="4"/>
      <c r="M18" s="4"/>
      <c r="N18" s="4"/>
      <c r="O18" s="4"/>
      <c r="P18" s="4"/>
      <c r="Q18" s="4"/>
    </row>
    <row r="19" spans="1:17" x14ac:dyDescent="0.25">
      <c r="A19" s="3" t="s">
        <v>12</v>
      </c>
      <c r="B19" s="19">
        <v>0</v>
      </c>
      <c r="C19" s="8"/>
      <c r="D19" s="9">
        <f t="shared" si="0"/>
        <v>0</v>
      </c>
      <c r="E19" s="20">
        <v>15332946</v>
      </c>
      <c r="F19" s="8"/>
      <c r="G19" s="9">
        <f t="shared" si="1"/>
        <v>15332946</v>
      </c>
      <c r="H19" s="21">
        <v>50000000</v>
      </c>
      <c r="I19" s="8"/>
      <c r="J19" s="9">
        <f t="shared" si="2"/>
        <v>50000000</v>
      </c>
      <c r="K19" s="4"/>
      <c r="L19" s="4"/>
      <c r="M19" s="4"/>
      <c r="N19" s="4"/>
      <c r="O19" s="4"/>
      <c r="P19" s="4"/>
      <c r="Q19" s="4"/>
    </row>
    <row r="20" spans="1:17" x14ac:dyDescent="0.25">
      <c r="A20" s="3" t="s">
        <v>13</v>
      </c>
      <c r="B20" s="19">
        <v>858044769</v>
      </c>
      <c r="C20" s="8"/>
      <c r="D20" s="9">
        <f t="shared" si="0"/>
        <v>858044769</v>
      </c>
      <c r="E20" s="20">
        <v>876284000</v>
      </c>
      <c r="F20" s="8"/>
      <c r="G20" s="9">
        <f t="shared" si="1"/>
        <v>876284000</v>
      </c>
      <c r="H20" s="21">
        <v>884726000</v>
      </c>
      <c r="I20" s="8"/>
      <c r="J20" s="9">
        <f t="shared" si="2"/>
        <v>884726000</v>
      </c>
      <c r="K20" s="4"/>
      <c r="L20" s="4"/>
      <c r="M20" s="4"/>
      <c r="N20" s="4"/>
      <c r="O20" s="4"/>
      <c r="P20" s="4"/>
      <c r="Q20" s="4"/>
    </row>
    <row r="21" spans="1:17" x14ac:dyDescent="0.25">
      <c r="A21" s="3" t="s">
        <v>14</v>
      </c>
      <c r="B21" s="19">
        <v>12667559652</v>
      </c>
      <c r="C21" s="8">
        <v>2629199948</v>
      </c>
      <c r="D21" s="9">
        <f t="shared" si="0"/>
        <v>15296759600</v>
      </c>
      <c r="E21" s="20">
        <v>13928304293</v>
      </c>
      <c r="F21" s="8">
        <v>6392901616</v>
      </c>
      <c r="G21" s="9">
        <f t="shared" si="1"/>
        <v>20321205909</v>
      </c>
      <c r="H21" s="21">
        <v>14345112585</v>
      </c>
      <c r="I21" s="8">
        <v>4406772980</v>
      </c>
      <c r="J21" s="9">
        <f t="shared" si="2"/>
        <v>18751885565</v>
      </c>
      <c r="K21" s="4"/>
      <c r="L21" s="4"/>
      <c r="M21" s="4"/>
      <c r="N21" s="4"/>
      <c r="O21" s="4"/>
      <c r="P21" s="4"/>
      <c r="Q21" s="4"/>
    </row>
    <row r="22" spans="1:17" x14ac:dyDescent="0.25">
      <c r="A22" s="3" t="s">
        <v>15</v>
      </c>
      <c r="B22" s="19">
        <v>375571758</v>
      </c>
      <c r="C22" s="8"/>
      <c r="D22" s="9">
        <f t="shared" si="0"/>
        <v>375571758</v>
      </c>
      <c r="E22" s="20">
        <v>518042000</v>
      </c>
      <c r="F22" s="8"/>
      <c r="G22" s="9">
        <f t="shared" si="1"/>
        <v>518042000</v>
      </c>
      <c r="H22" s="21">
        <v>521382000</v>
      </c>
      <c r="I22" s="8"/>
      <c r="J22" s="9">
        <f t="shared" si="2"/>
        <v>521382000</v>
      </c>
      <c r="K22" s="4"/>
      <c r="L22" s="4"/>
      <c r="M22" s="4"/>
      <c r="N22" s="4"/>
      <c r="O22" s="4"/>
      <c r="P22" s="4"/>
      <c r="Q22" s="4"/>
    </row>
    <row r="23" spans="1:17" x14ac:dyDescent="0.25">
      <c r="A23" s="3" t="s">
        <v>16</v>
      </c>
      <c r="B23" s="19">
        <v>1190098792</v>
      </c>
      <c r="C23" s="8"/>
      <c r="D23" s="9">
        <f t="shared" si="0"/>
        <v>1190098792</v>
      </c>
      <c r="E23" s="20">
        <v>1547348512</v>
      </c>
      <c r="F23" s="8"/>
      <c r="G23" s="9">
        <f t="shared" si="1"/>
        <v>1547348512</v>
      </c>
      <c r="H23" s="21">
        <v>1557640512</v>
      </c>
      <c r="I23" s="8"/>
      <c r="J23" s="9">
        <f t="shared" si="2"/>
        <v>1557640512</v>
      </c>
      <c r="K23" s="4"/>
      <c r="L23" s="4"/>
      <c r="M23" s="4"/>
      <c r="N23" s="4"/>
      <c r="O23" s="4"/>
      <c r="P23" s="4"/>
      <c r="Q23" s="4"/>
    </row>
    <row r="24" spans="1:17" x14ac:dyDescent="0.25">
      <c r="A24" s="3" t="s">
        <v>17</v>
      </c>
      <c r="B24" s="19">
        <v>4777930160</v>
      </c>
      <c r="C24" s="8"/>
      <c r="D24" s="9">
        <f t="shared" si="0"/>
        <v>4777930160</v>
      </c>
      <c r="E24" s="20">
        <v>5133171000</v>
      </c>
      <c r="F24" s="8"/>
      <c r="G24" s="9">
        <f t="shared" si="1"/>
        <v>5133171000</v>
      </c>
      <c r="H24" s="21">
        <v>5684692000</v>
      </c>
      <c r="I24" s="8"/>
      <c r="J24" s="9">
        <f t="shared" si="2"/>
        <v>5684692000</v>
      </c>
      <c r="K24" s="4"/>
      <c r="L24" s="4"/>
      <c r="M24" s="4"/>
      <c r="N24" s="4"/>
      <c r="O24" s="4"/>
      <c r="P24" s="4"/>
      <c r="Q24" s="4"/>
    </row>
    <row r="25" spans="1:17" x14ac:dyDescent="0.25">
      <c r="A25" s="3" t="s">
        <v>18</v>
      </c>
      <c r="B25" s="19">
        <v>2822666475</v>
      </c>
      <c r="C25" s="8">
        <v>720642</v>
      </c>
      <c r="D25" s="9">
        <f t="shared" si="0"/>
        <v>2823387117</v>
      </c>
      <c r="E25" s="20">
        <v>3513956000</v>
      </c>
      <c r="F25" s="8">
        <v>12974833</v>
      </c>
      <c r="G25" s="9">
        <f t="shared" si="1"/>
        <v>3526930833</v>
      </c>
      <c r="H25" s="21">
        <v>4278956000</v>
      </c>
      <c r="I25" s="8">
        <v>56592383</v>
      </c>
      <c r="J25" s="9">
        <f t="shared" si="2"/>
        <v>4335548383</v>
      </c>
      <c r="K25" s="4"/>
      <c r="L25" s="4"/>
      <c r="M25" s="4"/>
      <c r="N25" s="4"/>
      <c r="O25" s="4"/>
      <c r="P25" s="4"/>
      <c r="Q25" s="4"/>
    </row>
    <row r="26" spans="1:17" x14ac:dyDescent="0.25">
      <c r="A26" s="37" t="s">
        <v>33</v>
      </c>
      <c r="B26" s="10">
        <f t="shared" ref="B26:J26" si="3">SUM(B11:B25)</f>
        <v>27973530402</v>
      </c>
      <c r="C26" s="9">
        <f t="shared" si="3"/>
        <v>2739675968</v>
      </c>
      <c r="D26" s="9">
        <f t="shared" si="3"/>
        <v>30713206370</v>
      </c>
      <c r="E26" s="11">
        <f t="shared" si="3"/>
        <v>32661390457</v>
      </c>
      <c r="F26" s="9">
        <f t="shared" si="3"/>
        <v>7433840368</v>
      </c>
      <c r="G26" s="9">
        <f t="shared" si="3"/>
        <v>40095230825</v>
      </c>
      <c r="H26" s="12">
        <f t="shared" si="3"/>
        <v>35591915784</v>
      </c>
      <c r="I26" s="9">
        <f t="shared" si="3"/>
        <v>5773249363</v>
      </c>
      <c r="J26" s="9">
        <f t="shared" si="3"/>
        <v>41365165147</v>
      </c>
      <c r="K26" s="4"/>
      <c r="L26" s="4"/>
      <c r="M26" s="4"/>
      <c r="N26" s="4"/>
      <c r="O26" s="4"/>
      <c r="P26" s="4"/>
      <c r="Q26" s="4"/>
    </row>
    <row r="27" spans="1:17" x14ac:dyDescent="0.25">
      <c r="A27" s="3" t="s">
        <v>25</v>
      </c>
      <c r="B27" s="19">
        <v>7890470</v>
      </c>
      <c r="C27" s="8"/>
      <c r="D27" s="9">
        <f>B27+C27</f>
        <v>7890470</v>
      </c>
      <c r="E27" s="20">
        <v>0</v>
      </c>
      <c r="F27" s="8"/>
      <c r="G27" s="9">
        <f>E27+F27</f>
        <v>0</v>
      </c>
      <c r="H27" s="21">
        <v>0</v>
      </c>
      <c r="I27" s="8"/>
      <c r="J27" s="9">
        <f>H27+I27</f>
        <v>0</v>
      </c>
      <c r="K27" s="4"/>
      <c r="L27" s="4"/>
      <c r="M27" s="4"/>
      <c r="N27" s="4"/>
      <c r="O27" s="4"/>
      <c r="P27" s="4"/>
      <c r="Q27" s="4"/>
    </row>
    <row r="28" spans="1:17" x14ac:dyDescent="0.25">
      <c r="A28" s="3" t="s">
        <v>32</v>
      </c>
      <c r="B28" s="19">
        <v>2931128</v>
      </c>
      <c r="C28" s="8"/>
      <c r="D28" s="9">
        <f>B28+C28</f>
        <v>2931128</v>
      </c>
      <c r="E28" s="34">
        <v>0</v>
      </c>
      <c r="F28" s="9"/>
      <c r="G28" s="9">
        <f>E28+F28</f>
        <v>0</v>
      </c>
      <c r="H28" s="35">
        <v>0</v>
      </c>
      <c r="I28" s="9"/>
      <c r="J28" s="9">
        <f>H28+I28</f>
        <v>0</v>
      </c>
      <c r="K28" s="4"/>
      <c r="L28" s="4"/>
      <c r="M28" s="4"/>
      <c r="N28" s="4"/>
      <c r="O28" s="4"/>
      <c r="P28" s="4"/>
      <c r="Q28" s="4"/>
    </row>
    <row r="29" spans="1:17" x14ac:dyDescent="0.25">
      <c r="A29" s="7" t="s">
        <v>19</v>
      </c>
      <c r="B29" s="10">
        <f>B26+B27+B28</f>
        <v>27984352000</v>
      </c>
      <c r="C29" s="9"/>
      <c r="D29" s="9"/>
      <c r="E29" s="11">
        <f>E26+E27+E28</f>
        <v>32661390457</v>
      </c>
      <c r="F29" s="36">
        <f t="shared" ref="F29:J29" si="4">F26+F27+F28</f>
        <v>7433840368</v>
      </c>
      <c r="G29" s="36">
        <f t="shared" si="4"/>
        <v>40095230825</v>
      </c>
      <c r="H29" s="12">
        <f t="shared" si="4"/>
        <v>35591915784</v>
      </c>
      <c r="I29" s="36">
        <f t="shared" si="4"/>
        <v>5773249363</v>
      </c>
      <c r="J29" s="36">
        <f t="shared" si="4"/>
        <v>41365165147</v>
      </c>
      <c r="K29" s="4"/>
      <c r="L29" s="4"/>
      <c r="M29" s="4"/>
      <c r="N29" s="4"/>
      <c r="O29" s="4"/>
      <c r="P29" s="4"/>
      <c r="Q29" s="4"/>
    </row>
    <row r="30" spans="1:17" ht="10.5" customHeight="1" x14ac:dyDescent="0.25">
      <c r="A30" s="32"/>
      <c r="B30" s="33"/>
      <c r="C30" s="33"/>
      <c r="D30" s="33"/>
      <c r="E30" s="33"/>
      <c r="F30" s="33"/>
      <c r="G30" s="33"/>
      <c r="H30" s="33"/>
      <c r="I30" s="33"/>
      <c r="J30" s="33"/>
      <c r="K30" s="4"/>
      <c r="L30" s="4"/>
      <c r="M30" s="4"/>
      <c r="N30" s="4"/>
      <c r="O30" s="4"/>
      <c r="P30" s="4"/>
      <c r="Q30" s="4"/>
    </row>
    <row r="31" spans="1:17" x14ac:dyDescent="0.25">
      <c r="A31" s="4" t="s">
        <v>21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</row>
    <row r="32" spans="1:17" x14ac:dyDescent="0.25">
      <c r="A32" s="4" t="s">
        <v>26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</row>
    <row r="33" spans="1:17" x14ac:dyDescent="0.25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</row>
    <row r="34" spans="1:17" x14ac:dyDescent="0.25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</row>
    <row r="35" spans="1:17" x14ac:dyDescent="0.25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</row>
    <row r="36" spans="1:17" x14ac:dyDescent="0.25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</row>
    <row r="37" spans="1:17" x14ac:dyDescent="0.25">
      <c r="K37" s="4"/>
      <c r="L37" s="4"/>
      <c r="M37" s="4"/>
      <c r="N37" s="4"/>
      <c r="O37" s="4"/>
      <c r="P37" s="4"/>
      <c r="Q37" s="4"/>
    </row>
    <row r="38" spans="1:17" x14ac:dyDescent="0.25">
      <c r="K38" s="4"/>
      <c r="L38" s="4"/>
      <c r="M38" s="4"/>
      <c r="N38" s="4"/>
      <c r="O38" s="4"/>
      <c r="P38" s="4"/>
      <c r="Q38" s="4"/>
    </row>
    <row r="39" spans="1:17" x14ac:dyDescent="0.25">
      <c r="K39" s="4"/>
      <c r="L39" s="4"/>
      <c r="M39" s="4"/>
      <c r="N39" s="4"/>
      <c r="O39" s="4"/>
      <c r="P39" s="4"/>
      <c r="Q39" s="4"/>
    </row>
    <row r="40" spans="1:17" x14ac:dyDescent="0.25">
      <c r="K40" s="4"/>
      <c r="L40" s="4"/>
      <c r="M40" s="4"/>
      <c r="N40" s="4"/>
      <c r="O40" s="4"/>
      <c r="P40" s="4"/>
      <c r="Q40" s="4"/>
    </row>
    <row r="41" spans="1:17" x14ac:dyDescent="0.25">
      <c r="K41" s="4"/>
      <c r="L41" s="4"/>
      <c r="M41" s="4"/>
      <c r="N41" s="4"/>
      <c r="O41" s="4"/>
      <c r="P41" s="4"/>
      <c r="Q41" s="4"/>
    </row>
    <row r="42" spans="1:17" x14ac:dyDescent="0.25">
      <c r="K42" s="4"/>
      <c r="L42" s="4"/>
      <c r="M42" s="4"/>
      <c r="N42" s="4"/>
      <c r="O42" s="4"/>
      <c r="P42" s="4"/>
      <c r="Q42" s="4"/>
    </row>
    <row r="43" spans="1:17" x14ac:dyDescent="0.25">
      <c r="K43" s="4"/>
      <c r="L43" s="4"/>
      <c r="M43" s="4"/>
      <c r="N43" s="4"/>
      <c r="O43" s="4"/>
      <c r="P43" s="4"/>
      <c r="Q43" s="4"/>
    </row>
    <row r="44" spans="1:17" x14ac:dyDescent="0.25">
      <c r="K44" s="4"/>
      <c r="L44" s="4"/>
      <c r="M44" s="4"/>
      <c r="N44" s="4"/>
      <c r="O44" s="4"/>
      <c r="P44" s="4"/>
      <c r="Q44" s="4"/>
    </row>
    <row r="45" spans="1:17" x14ac:dyDescent="0.25">
      <c r="K45" s="4"/>
      <c r="L45" s="4"/>
      <c r="M45" s="4"/>
      <c r="N45" s="4"/>
      <c r="O45" s="4"/>
      <c r="P45" s="4"/>
      <c r="Q45" s="4"/>
    </row>
    <row r="46" spans="1:17" x14ac:dyDescent="0.25">
      <c r="K46" s="4"/>
      <c r="L46" s="4"/>
      <c r="M46" s="4"/>
      <c r="N46" s="4"/>
      <c r="O46" s="4"/>
      <c r="P46" s="4"/>
      <c r="Q46" s="4"/>
    </row>
    <row r="47" spans="1:17" x14ac:dyDescent="0.25">
      <c r="K47" s="4"/>
      <c r="L47" s="4"/>
      <c r="M47" s="4"/>
      <c r="N47" s="4"/>
      <c r="O47" s="4"/>
      <c r="P47" s="4"/>
      <c r="Q47" s="4"/>
    </row>
    <row r="48" spans="1:17" x14ac:dyDescent="0.25">
      <c r="K48" s="4"/>
      <c r="L48" s="4"/>
      <c r="M48" s="4"/>
      <c r="N48" s="4"/>
      <c r="O48" s="4"/>
      <c r="P48" s="4"/>
      <c r="Q48" s="4"/>
    </row>
    <row r="49" spans="11:17" x14ac:dyDescent="0.25">
      <c r="K49" s="4"/>
      <c r="L49" s="4"/>
      <c r="M49" s="4"/>
      <c r="N49" s="4"/>
      <c r="O49" s="4"/>
      <c r="P49" s="4"/>
      <c r="Q49" s="4"/>
    </row>
    <row r="50" spans="11:17" x14ac:dyDescent="0.25">
      <c r="K50" s="4"/>
      <c r="L50" s="4"/>
      <c r="M50" s="4"/>
      <c r="N50" s="4"/>
      <c r="O50" s="4"/>
      <c r="P50" s="4"/>
      <c r="Q50" s="4"/>
    </row>
    <row r="51" spans="11:17" x14ac:dyDescent="0.25">
      <c r="K51" s="4"/>
      <c r="L51" s="4"/>
      <c r="M51" s="4"/>
      <c r="N51" s="4"/>
      <c r="O51" s="4"/>
      <c r="P51" s="4"/>
      <c r="Q51" s="4"/>
    </row>
    <row r="52" spans="11:17" x14ac:dyDescent="0.25">
      <c r="K52" s="4"/>
      <c r="L52" s="4"/>
      <c r="M52" s="4"/>
      <c r="N52" s="4"/>
      <c r="O52" s="4"/>
      <c r="P52" s="4"/>
      <c r="Q52" s="4"/>
    </row>
    <row r="53" spans="11:17" x14ac:dyDescent="0.25">
      <c r="K53" s="4"/>
      <c r="L53" s="4"/>
      <c r="M53" s="4"/>
      <c r="N53" s="4"/>
      <c r="O53" s="4"/>
      <c r="P53" s="4"/>
      <c r="Q53" s="4"/>
    </row>
    <row r="54" spans="11:17" x14ac:dyDescent="0.25">
      <c r="K54" s="4"/>
      <c r="L54" s="4"/>
      <c r="M54" s="4"/>
      <c r="N54" s="4"/>
      <c r="O54" s="4"/>
      <c r="P54" s="4"/>
      <c r="Q54" s="4"/>
    </row>
    <row r="55" spans="11:17" x14ac:dyDescent="0.25">
      <c r="K55" s="4"/>
      <c r="L55" s="4"/>
      <c r="M55" s="4"/>
      <c r="N55" s="4"/>
      <c r="O55" s="4"/>
      <c r="P55" s="4"/>
      <c r="Q55" s="4"/>
    </row>
    <row r="56" spans="11:17" x14ac:dyDescent="0.25">
      <c r="K56" s="4"/>
      <c r="L56" s="4"/>
      <c r="M56" s="4"/>
      <c r="N56" s="4"/>
      <c r="O56" s="4"/>
      <c r="P56" s="4"/>
      <c r="Q56" s="4"/>
    </row>
    <row r="57" spans="11:17" x14ac:dyDescent="0.25">
      <c r="K57" s="4"/>
      <c r="L57" s="4"/>
      <c r="M57" s="4"/>
      <c r="N57" s="4"/>
      <c r="O57" s="4"/>
      <c r="P57" s="4"/>
      <c r="Q57" s="4"/>
    </row>
    <row r="58" spans="11:17" x14ac:dyDescent="0.25">
      <c r="K58" s="4"/>
      <c r="L58" s="4"/>
      <c r="M58" s="4"/>
      <c r="N58" s="4"/>
      <c r="O58" s="4"/>
      <c r="P58" s="4"/>
      <c r="Q58" s="4"/>
    </row>
    <row r="59" spans="11:17" x14ac:dyDescent="0.25">
      <c r="K59" s="4"/>
      <c r="L59" s="4"/>
      <c r="M59" s="4"/>
      <c r="N59" s="4"/>
      <c r="O59" s="4"/>
      <c r="P59" s="4"/>
      <c r="Q59" s="4"/>
    </row>
    <row r="60" spans="11:17" x14ac:dyDescent="0.25">
      <c r="K60" s="4"/>
      <c r="L60" s="4"/>
      <c r="M60" s="4"/>
      <c r="N60" s="4"/>
      <c r="O60" s="4"/>
      <c r="P60" s="4"/>
      <c r="Q60" s="4"/>
    </row>
    <row r="61" spans="11:17" x14ac:dyDescent="0.25">
      <c r="K61" s="4"/>
      <c r="L61" s="4"/>
      <c r="M61" s="4"/>
      <c r="N61" s="4"/>
      <c r="O61" s="4"/>
      <c r="P61" s="4"/>
      <c r="Q61" s="4"/>
    </row>
    <row r="62" spans="11:17" x14ac:dyDescent="0.25">
      <c r="K62" s="4"/>
      <c r="L62" s="4"/>
      <c r="M62" s="4"/>
      <c r="N62" s="4"/>
      <c r="O62" s="4"/>
      <c r="P62" s="4"/>
      <c r="Q62" s="4"/>
    </row>
    <row r="63" spans="11:17" x14ac:dyDescent="0.25">
      <c r="K63" s="4"/>
      <c r="L63" s="4"/>
      <c r="M63" s="4"/>
      <c r="N63" s="4"/>
      <c r="O63" s="4"/>
      <c r="P63" s="4"/>
      <c r="Q63" s="4"/>
    </row>
    <row r="64" spans="11:17" x14ac:dyDescent="0.25">
      <c r="K64" s="4"/>
      <c r="L64" s="4"/>
      <c r="M64" s="4"/>
      <c r="N64" s="4"/>
      <c r="O64" s="4"/>
      <c r="P64" s="4"/>
      <c r="Q64" s="4"/>
    </row>
    <row r="65" spans="11:17" x14ac:dyDescent="0.25">
      <c r="K65" s="4"/>
      <c r="L65" s="4"/>
      <c r="M65" s="4"/>
      <c r="N65" s="4"/>
      <c r="O65" s="4"/>
      <c r="P65" s="4"/>
      <c r="Q65" s="4"/>
    </row>
    <row r="66" spans="11:17" x14ac:dyDescent="0.25">
      <c r="K66" s="4"/>
      <c r="L66" s="4"/>
      <c r="M66" s="4"/>
      <c r="N66" s="4"/>
      <c r="O66" s="4"/>
      <c r="P66" s="4"/>
      <c r="Q66" s="4"/>
    </row>
    <row r="67" spans="11:17" x14ac:dyDescent="0.25">
      <c r="K67" s="4"/>
      <c r="L67" s="4"/>
      <c r="M67" s="4"/>
      <c r="N67" s="4"/>
      <c r="O67" s="4"/>
      <c r="P67" s="4"/>
      <c r="Q67" s="4"/>
    </row>
    <row r="68" spans="11:17" x14ac:dyDescent="0.25">
      <c r="K68" s="4"/>
      <c r="L68" s="4"/>
      <c r="M68" s="4"/>
      <c r="N68" s="4"/>
      <c r="O68" s="4"/>
      <c r="P68" s="4"/>
      <c r="Q68" s="4"/>
    </row>
    <row r="69" spans="11:17" x14ac:dyDescent="0.25">
      <c r="K69" s="4"/>
      <c r="L69" s="4"/>
      <c r="M69" s="4"/>
      <c r="N69" s="4"/>
      <c r="O69" s="4"/>
      <c r="P69" s="4"/>
      <c r="Q69" s="4"/>
    </row>
    <row r="70" spans="11:17" x14ac:dyDescent="0.25">
      <c r="K70" s="4"/>
      <c r="L70" s="4"/>
      <c r="M70" s="4"/>
      <c r="N70" s="4"/>
      <c r="O70" s="4"/>
      <c r="P70" s="4"/>
      <c r="Q70" s="4"/>
    </row>
    <row r="71" spans="11:17" x14ac:dyDescent="0.25">
      <c r="K71" s="4"/>
      <c r="L71" s="4"/>
      <c r="M71" s="4"/>
      <c r="N71" s="4"/>
      <c r="O71" s="4"/>
      <c r="P71" s="4"/>
      <c r="Q71" s="4"/>
    </row>
    <row r="72" spans="11:17" x14ac:dyDescent="0.25">
      <c r="K72" s="4"/>
      <c r="L72" s="4"/>
      <c r="M72" s="4"/>
      <c r="N72" s="4"/>
      <c r="O72" s="4"/>
      <c r="P72" s="4"/>
      <c r="Q72" s="4"/>
    </row>
    <row r="73" spans="11:17" x14ac:dyDescent="0.25">
      <c r="K73" s="4"/>
      <c r="L73" s="4"/>
      <c r="M73" s="4"/>
      <c r="N73" s="4"/>
      <c r="O73" s="4"/>
      <c r="P73" s="4"/>
      <c r="Q73" s="4"/>
    </row>
    <row r="74" spans="11:17" x14ac:dyDescent="0.25">
      <c r="K74" s="4"/>
      <c r="L74" s="4"/>
      <c r="M74" s="4"/>
      <c r="N74" s="4"/>
      <c r="O74" s="4"/>
      <c r="P74" s="4"/>
      <c r="Q74" s="4"/>
    </row>
    <row r="75" spans="11:17" x14ac:dyDescent="0.25">
      <c r="K75" s="4"/>
      <c r="L75" s="4"/>
      <c r="M75" s="4"/>
      <c r="N75" s="4"/>
      <c r="O75" s="4"/>
      <c r="P75" s="4"/>
      <c r="Q75" s="4"/>
    </row>
    <row r="76" spans="11:17" x14ac:dyDescent="0.25">
      <c r="K76" s="4"/>
      <c r="L76" s="4"/>
      <c r="M76" s="4"/>
      <c r="N76" s="4"/>
      <c r="O76" s="4"/>
      <c r="P76" s="4"/>
      <c r="Q76" s="4"/>
    </row>
    <row r="77" spans="11:17" x14ac:dyDescent="0.25">
      <c r="K77" s="4"/>
      <c r="L77" s="4"/>
      <c r="M77" s="4"/>
      <c r="N77" s="4"/>
      <c r="O77" s="4"/>
      <c r="P77" s="4"/>
      <c r="Q77" s="4"/>
    </row>
    <row r="78" spans="11:17" x14ac:dyDescent="0.25">
      <c r="K78" s="4"/>
      <c r="L78" s="4"/>
      <c r="M78" s="4"/>
      <c r="N78" s="4"/>
      <c r="O78" s="4"/>
      <c r="P78" s="4"/>
      <c r="Q78" s="4"/>
    </row>
    <row r="79" spans="11:17" x14ac:dyDescent="0.25">
      <c r="K79" s="4"/>
      <c r="L79" s="4"/>
      <c r="M79" s="4"/>
      <c r="N79" s="4"/>
      <c r="O79" s="4"/>
      <c r="P79" s="4"/>
      <c r="Q79" s="4"/>
    </row>
    <row r="80" spans="11:17" x14ac:dyDescent="0.25">
      <c r="K80" s="4"/>
      <c r="L80" s="4"/>
      <c r="M80" s="4"/>
      <c r="N80" s="4"/>
      <c r="O80" s="4"/>
      <c r="P80" s="4"/>
      <c r="Q80" s="4"/>
    </row>
    <row r="81" spans="11:17" x14ac:dyDescent="0.25">
      <c r="K81" s="4"/>
      <c r="L81" s="4"/>
      <c r="M81" s="4"/>
      <c r="N81" s="4"/>
      <c r="O81" s="4"/>
      <c r="P81" s="4"/>
      <c r="Q81" s="4"/>
    </row>
    <row r="82" spans="11:17" x14ac:dyDescent="0.25">
      <c r="K82" s="4"/>
      <c r="L82" s="4"/>
      <c r="M82" s="4"/>
      <c r="N82" s="4"/>
      <c r="O82" s="4"/>
      <c r="P82" s="4"/>
      <c r="Q82" s="4"/>
    </row>
    <row r="83" spans="11:17" x14ac:dyDescent="0.25">
      <c r="K83" s="4"/>
      <c r="L83" s="4"/>
      <c r="M83" s="4"/>
      <c r="N83" s="4"/>
      <c r="O83" s="4"/>
      <c r="P83" s="4"/>
      <c r="Q83" s="4"/>
    </row>
    <row r="84" spans="11:17" x14ac:dyDescent="0.25">
      <c r="K84" s="4"/>
      <c r="L84" s="4"/>
      <c r="M84" s="4"/>
      <c r="N84" s="4"/>
      <c r="O84" s="4"/>
      <c r="P84" s="4"/>
      <c r="Q84" s="4"/>
    </row>
    <row r="85" spans="11:17" x14ac:dyDescent="0.25">
      <c r="K85" s="4"/>
      <c r="L85" s="4"/>
      <c r="M85" s="4"/>
      <c r="N85" s="4"/>
      <c r="O85" s="4"/>
      <c r="P85" s="4"/>
      <c r="Q85" s="4"/>
    </row>
    <row r="86" spans="11:17" x14ac:dyDescent="0.25">
      <c r="K86" s="4"/>
      <c r="L86" s="4"/>
      <c r="M86" s="4"/>
      <c r="N86" s="4"/>
      <c r="O86" s="4"/>
      <c r="P86" s="4"/>
      <c r="Q86" s="4"/>
    </row>
    <row r="87" spans="11:17" x14ac:dyDescent="0.25">
      <c r="K87" s="4"/>
      <c r="L87" s="4"/>
      <c r="M87" s="4"/>
      <c r="N87" s="4"/>
      <c r="O87" s="4"/>
      <c r="P87" s="4"/>
      <c r="Q87" s="4"/>
    </row>
    <row r="88" spans="11:17" x14ac:dyDescent="0.25">
      <c r="K88" s="4"/>
      <c r="L88" s="4"/>
      <c r="M88" s="4"/>
      <c r="N88" s="4"/>
      <c r="O88" s="4"/>
      <c r="P88" s="4"/>
      <c r="Q88" s="4"/>
    </row>
    <row r="89" spans="11:17" x14ac:dyDescent="0.25">
      <c r="K89" s="4"/>
      <c r="L89" s="4"/>
      <c r="M89" s="4"/>
      <c r="N89" s="4"/>
      <c r="O89" s="4"/>
      <c r="P89" s="4"/>
      <c r="Q89" s="4"/>
    </row>
    <row r="90" spans="11:17" x14ac:dyDescent="0.25">
      <c r="K90" s="4"/>
      <c r="L90" s="4"/>
      <c r="M90" s="4"/>
      <c r="N90" s="4"/>
      <c r="O90" s="4"/>
      <c r="P90" s="4"/>
      <c r="Q90" s="4"/>
    </row>
    <row r="91" spans="11:17" x14ac:dyDescent="0.25">
      <c r="K91" s="4"/>
      <c r="L91" s="4"/>
      <c r="M91" s="4"/>
      <c r="N91" s="4"/>
      <c r="O91" s="4"/>
      <c r="P91" s="4"/>
      <c r="Q91" s="4"/>
    </row>
    <row r="92" spans="11:17" x14ac:dyDescent="0.25">
      <c r="K92" s="4"/>
      <c r="L92" s="4"/>
      <c r="M92" s="4"/>
      <c r="N92" s="4"/>
      <c r="O92" s="4"/>
      <c r="P92" s="4"/>
      <c r="Q92" s="4"/>
    </row>
    <row r="93" spans="11:17" x14ac:dyDescent="0.25">
      <c r="K93" s="4"/>
      <c r="L93" s="4"/>
      <c r="M93" s="4"/>
      <c r="N93" s="4"/>
      <c r="O93" s="4"/>
      <c r="P93" s="4"/>
      <c r="Q93" s="4"/>
    </row>
    <row r="94" spans="11:17" x14ac:dyDescent="0.25">
      <c r="K94" s="4"/>
      <c r="L94" s="4"/>
      <c r="M94" s="4"/>
      <c r="N94" s="4"/>
      <c r="O94" s="4"/>
      <c r="P94" s="4"/>
      <c r="Q94" s="4"/>
    </row>
    <row r="95" spans="11:17" x14ac:dyDescent="0.25">
      <c r="K95" s="4"/>
      <c r="L95" s="4"/>
      <c r="M95" s="4"/>
      <c r="N95" s="4"/>
      <c r="O95" s="4"/>
      <c r="P95" s="4"/>
      <c r="Q95" s="4"/>
    </row>
    <row r="96" spans="11:17" x14ac:dyDescent="0.25">
      <c r="K96" s="4"/>
      <c r="L96" s="4"/>
      <c r="M96" s="4"/>
      <c r="N96" s="4"/>
      <c r="O96" s="4"/>
      <c r="P96" s="4"/>
      <c r="Q96" s="4"/>
    </row>
    <row r="97" spans="11:17" x14ac:dyDescent="0.25">
      <c r="K97" s="4"/>
      <c r="L97" s="4"/>
      <c r="M97" s="4"/>
      <c r="N97" s="4"/>
      <c r="O97" s="4"/>
      <c r="P97" s="4"/>
      <c r="Q97" s="4"/>
    </row>
    <row r="98" spans="11:17" x14ac:dyDescent="0.25">
      <c r="K98" s="4"/>
      <c r="L98" s="4"/>
      <c r="M98" s="4"/>
      <c r="N98" s="4"/>
      <c r="O98" s="4"/>
      <c r="P98" s="4"/>
      <c r="Q98" s="4"/>
    </row>
    <row r="99" spans="11:17" x14ac:dyDescent="0.25">
      <c r="K99" s="4"/>
      <c r="L99" s="4"/>
      <c r="M99" s="4"/>
      <c r="N99" s="4"/>
      <c r="O99" s="4"/>
      <c r="P99" s="4"/>
      <c r="Q99" s="4"/>
    </row>
    <row r="100" spans="11:17" x14ac:dyDescent="0.25">
      <c r="K100" s="4"/>
      <c r="L100" s="4"/>
      <c r="M100" s="4"/>
      <c r="N100" s="4"/>
      <c r="O100" s="4"/>
      <c r="P100" s="4"/>
      <c r="Q100" s="4"/>
    </row>
    <row r="101" spans="11:17" x14ac:dyDescent="0.25">
      <c r="K101" s="4"/>
      <c r="L101" s="4"/>
      <c r="M101" s="4"/>
      <c r="N101" s="4"/>
      <c r="O101" s="4"/>
      <c r="P101" s="4"/>
      <c r="Q101" s="4"/>
    </row>
    <row r="102" spans="11:17" x14ac:dyDescent="0.25">
      <c r="K102" s="4"/>
      <c r="L102" s="4"/>
      <c r="M102" s="4"/>
      <c r="N102" s="4"/>
      <c r="O102" s="4"/>
      <c r="P102" s="4"/>
      <c r="Q102" s="4"/>
    </row>
    <row r="103" spans="11:17" x14ac:dyDescent="0.25">
      <c r="K103" s="4"/>
      <c r="L103" s="4"/>
      <c r="M103" s="4"/>
      <c r="N103" s="4"/>
      <c r="O103" s="4"/>
      <c r="P103" s="4"/>
      <c r="Q103" s="4"/>
    </row>
    <row r="104" spans="11:17" x14ac:dyDescent="0.25">
      <c r="K104" s="4"/>
      <c r="L104" s="4"/>
      <c r="M104" s="4"/>
      <c r="N104" s="4"/>
      <c r="O104" s="4"/>
      <c r="P104" s="4"/>
      <c r="Q104" s="4"/>
    </row>
    <row r="105" spans="11:17" x14ac:dyDescent="0.25">
      <c r="K105" s="4"/>
      <c r="L105" s="4"/>
      <c r="M105" s="4"/>
      <c r="N105" s="4"/>
      <c r="O105" s="4"/>
      <c r="P105" s="4"/>
      <c r="Q105" s="4"/>
    </row>
    <row r="106" spans="11:17" x14ac:dyDescent="0.25">
      <c r="K106" s="4"/>
      <c r="L106" s="4"/>
      <c r="M106" s="4"/>
      <c r="N106" s="4"/>
      <c r="O106" s="4"/>
      <c r="P106" s="4"/>
      <c r="Q106" s="4"/>
    </row>
    <row r="107" spans="11:17" x14ac:dyDescent="0.25">
      <c r="K107" s="4"/>
      <c r="L107" s="4"/>
      <c r="M107" s="4"/>
      <c r="N107" s="4"/>
      <c r="O107" s="4"/>
      <c r="P107" s="4"/>
      <c r="Q107" s="4"/>
    </row>
    <row r="108" spans="11:17" x14ac:dyDescent="0.25">
      <c r="K108" s="4"/>
      <c r="L108" s="4"/>
      <c r="M108" s="4"/>
      <c r="N108" s="4"/>
      <c r="O108" s="4"/>
      <c r="P108" s="4"/>
      <c r="Q108" s="4"/>
    </row>
    <row r="109" spans="11:17" x14ac:dyDescent="0.25">
      <c r="K109" s="4"/>
      <c r="L109" s="4"/>
      <c r="M109" s="4"/>
      <c r="N109" s="4"/>
      <c r="O109" s="4"/>
      <c r="P109" s="4"/>
      <c r="Q109" s="4"/>
    </row>
    <row r="110" spans="11:17" x14ac:dyDescent="0.25">
      <c r="K110" s="4"/>
      <c r="L110" s="4"/>
      <c r="M110" s="4"/>
      <c r="N110" s="4"/>
      <c r="O110" s="4"/>
      <c r="P110" s="4"/>
      <c r="Q110" s="4"/>
    </row>
    <row r="111" spans="11:17" x14ac:dyDescent="0.25">
      <c r="K111" s="4"/>
      <c r="L111" s="4"/>
      <c r="M111" s="4"/>
      <c r="N111" s="4"/>
      <c r="O111" s="4"/>
      <c r="P111" s="4"/>
      <c r="Q111" s="4"/>
    </row>
    <row r="112" spans="11:17" x14ac:dyDescent="0.25">
      <c r="K112" s="4"/>
      <c r="L112" s="4"/>
      <c r="M112" s="4"/>
      <c r="N112" s="4"/>
      <c r="O112" s="4"/>
      <c r="P112" s="4"/>
      <c r="Q112" s="4"/>
    </row>
    <row r="113" spans="11:17" x14ac:dyDescent="0.25">
      <c r="K113" s="4"/>
      <c r="L113" s="4"/>
      <c r="M113" s="4"/>
      <c r="N113" s="4"/>
      <c r="O113" s="4"/>
      <c r="P113" s="4"/>
      <c r="Q113" s="4"/>
    </row>
    <row r="114" spans="11:17" x14ac:dyDescent="0.25">
      <c r="K114" s="4"/>
      <c r="L114" s="4"/>
      <c r="M114" s="4"/>
      <c r="N114" s="4"/>
      <c r="O114" s="4"/>
      <c r="P114" s="4"/>
      <c r="Q114" s="4"/>
    </row>
    <row r="115" spans="11:17" x14ac:dyDescent="0.25">
      <c r="K115" s="4"/>
      <c r="L115" s="4"/>
      <c r="M115" s="4"/>
      <c r="N115" s="4"/>
      <c r="O115" s="4"/>
      <c r="P115" s="4"/>
      <c r="Q115" s="4"/>
    </row>
    <row r="116" spans="11:17" x14ac:dyDescent="0.25">
      <c r="K116" s="4"/>
      <c r="L116" s="4"/>
      <c r="M116" s="4"/>
      <c r="N116" s="4"/>
      <c r="O116" s="4"/>
      <c r="P116" s="4"/>
      <c r="Q116" s="4"/>
    </row>
    <row r="117" spans="11:17" x14ac:dyDescent="0.25">
      <c r="K117" s="4"/>
      <c r="L117" s="4"/>
      <c r="M117" s="4"/>
      <c r="N117" s="4"/>
      <c r="O117" s="4"/>
      <c r="P117" s="4"/>
      <c r="Q117" s="4"/>
    </row>
    <row r="118" spans="11:17" x14ac:dyDescent="0.25">
      <c r="K118" s="4"/>
      <c r="L118" s="4"/>
      <c r="M118" s="4"/>
      <c r="N118" s="4"/>
      <c r="O118" s="4"/>
      <c r="P118" s="4"/>
      <c r="Q118" s="4"/>
    </row>
    <row r="119" spans="11:17" x14ac:dyDescent="0.25">
      <c r="K119" s="4"/>
      <c r="L119" s="4"/>
      <c r="M119" s="4"/>
      <c r="N119" s="4"/>
      <c r="O119" s="4"/>
      <c r="P119" s="4"/>
      <c r="Q119" s="4"/>
    </row>
    <row r="120" spans="11:17" x14ac:dyDescent="0.25">
      <c r="K120" s="4"/>
      <c r="L120" s="4"/>
      <c r="M120" s="4"/>
      <c r="N120" s="4"/>
      <c r="O120" s="4"/>
      <c r="P120" s="4"/>
      <c r="Q120" s="4"/>
    </row>
    <row r="121" spans="11:17" x14ac:dyDescent="0.25">
      <c r="K121" s="4"/>
      <c r="L121" s="4"/>
      <c r="M121" s="4"/>
      <c r="N121" s="4"/>
      <c r="O121" s="4"/>
      <c r="P121" s="4"/>
      <c r="Q121" s="4"/>
    </row>
    <row r="122" spans="11:17" x14ac:dyDescent="0.25">
      <c r="K122" s="4"/>
      <c r="L122" s="4"/>
      <c r="M122" s="4"/>
      <c r="N122" s="4"/>
      <c r="O122" s="4"/>
      <c r="P122" s="4"/>
      <c r="Q122" s="4"/>
    </row>
    <row r="123" spans="11:17" x14ac:dyDescent="0.25">
      <c r="K123" s="4"/>
      <c r="L123" s="4"/>
      <c r="M123" s="4"/>
      <c r="N123" s="4"/>
      <c r="O123" s="4"/>
      <c r="P123" s="4"/>
      <c r="Q123" s="4"/>
    </row>
    <row r="124" spans="11:17" x14ac:dyDescent="0.25">
      <c r="K124" s="4"/>
      <c r="L124" s="4"/>
      <c r="M124" s="4"/>
      <c r="N124" s="4"/>
      <c r="O124" s="4"/>
      <c r="P124" s="4"/>
      <c r="Q124" s="4"/>
    </row>
    <row r="125" spans="11:17" x14ac:dyDescent="0.25">
      <c r="K125" s="4"/>
      <c r="L125" s="4"/>
      <c r="M125" s="4"/>
      <c r="N125" s="4"/>
      <c r="O125" s="4"/>
      <c r="P125" s="4"/>
      <c r="Q125" s="4"/>
    </row>
    <row r="126" spans="11:17" x14ac:dyDescent="0.25">
      <c r="K126" s="4"/>
      <c r="L126" s="4"/>
      <c r="M126" s="4"/>
      <c r="N126" s="4"/>
      <c r="O126" s="4"/>
      <c r="P126" s="4"/>
      <c r="Q126" s="4"/>
    </row>
    <row r="127" spans="11:17" x14ac:dyDescent="0.25">
      <c r="K127" s="4"/>
      <c r="L127" s="4"/>
      <c r="M127" s="4"/>
      <c r="N127" s="4"/>
      <c r="O127" s="4"/>
      <c r="P127" s="4"/>
      <c r="Q127" s="4"/>
    </row>
    <row r="128" spans="11:17" x14ac:dyDescent="0.25">
      <c r="K128" s="4"/>
      <c r="L128" s="4"/>
      <c r="M128" s="4"/>
      <c r="N128" s="4"/>
      <c r="O128" s="4"/>
      <c r="P128" s="4"/>
      <c r="Q128" s="4"/>
    </row>
    <row r="129" spans="11:17" x14ac:dyDescent="0.25">
      <c r="K129" s="4"/>
      <c r="L129" s="4"/>
      <c r="M129" s="4"/>
      <c r="N129" s="4"/>
      <c r="O129" s="4"/>
      <c r="P129" s="4"/>
      <c r="Q129" s="4"/>
    </row>
    <row r="130" spans="11:17" x14ac:dyDescent="0.25">
      <c r="K130" s="4"/>
      <c r="L130" s="4"/>
      <c r="M130" s="4"/>
      <c r="N130" s="4"/>
      <c r="O130" s="4"/>
      <c r="P130" s="4"/>
      <c r="Q130" s="4"/>
    </row>
    <row r="131" spans="11:17" x14ac:dyDescent="0.25">
      <c r="K131" s="4"/>
      <c r="L131" s="4"/>
      <c r="M131" s="4"/>
      <c r="N131" s="4"/>
      <c r="O131" s="4"/>
      <c r="P131" s="4"/>
      <c r="Q131" s="4"/>
    </row>
    <row r="132" spans="11:17" x14ac:dyDescent="0.25">
      <c r="K132" s="4"/>
      <c r="L132" s="4"/>
      <c r="M132" s="4"/>
      <c r="N132" s="4"/>
      <c r="O132" s="4"/>
      <c r="P132" s="4"/>
      <c r="Q132" s="4"/>
    </row>
    <row r="133" spans="11:17" x14ac:dyDescent="0.25">
      <c r="K133" s="4"/>
      <c r="L133" s="4"/>
      <c r="M133" s="4"/>
      <c r="N133" s="4"/>
      <c r="O133" s="4"/>
      <c r="P133" s="4"/>
      <c r="Q133" s="4"/>
    </row>
    <row r="134" spans="11:17" x14ac:dyDescent="0.25">
      <c r="K134" s="4"/>
      <c r="L134" s="4"/>
      <c r="M134" s="4"/>
      <c r="N134" s="4"/>
      <c r="O134" s="4"/>
      <c r="P134" s="4"/>
      <c r="Q134" s="4"/>
    </row>
    <row r="135" spans="11:17" x14ac:dyDescent="0.25">
      <c r="K135" s="4"/>
      <c r="L135" s="4"/>
      <c r="M135" s="4"/>
      <c r="N135" s="4"/>
      <c r="O135" s="4"/>
      <c r="P135" s="4"/>
      <c r="Q135" s="4"/>
    </row>
    <row r="136" spans="11:17" x14ac:dyDescent="0.25">
      <c r="K136" s="4"/>
      <c r="L136" s="4"/>
      <c r="M136" s="4"/>
      <c r="N136" s="4"/>
      <c r="O136" s="4"/>
      <c r="P136" s="4"/>
      <c r="Q136" s="4"/>
    </row>
    <row r="137" spans="11:17" x14ac:dyDescent="0.25">
      <c r="K137" s="4"/>
      <c r="L137" s="4"/>
      <c r="M137" s="4"/>
      <c r="N137" s="4"/>
      <c r="O137" s="4"/>
      <c r="P137" s="4"/>
      <c r="Q137" s="4"/>
    </row>
    <row r="138" spans="11:17" x14ac:dyDescent="0.25">
      <c r="K138" s="4"/>
      <c r="L138" s="4"/>
      <c r="M138" s="4"/>
      <c r="N138" s="4"/>
      <c r="O138" s="4"/>
      <c r="P138" s="4"/>
      <c r="Q138" s="4"/>
    </row>
    <row r="139" spans="11:17" x14ac:dyDescent="0.25">
      <c r="K139" s="4"/>
      <c r="L139" s="4"/>
      <c r="M139" s="4"/>
      <c r="N139" s="4"/>
      <c r="O139" s="4"/>
      <c r="P139" s="4"/>
      <c r="Q139" s="4"/>
    </row>
    <row r="140" spans="11:17" x14ac:dyDescent="0.25">
      <c r="K140" s="4"/>
      <c r="L140" s="4"/>
      <c r="M140" s="4"/>
      <c r="N140" s="4"/>
      <c r="O140" s="4"/>
      <c r="P140" s="4"/>
      <c r="Q140" s="4"/>
    </row>
    <row r="141" spans="11:17" x14ac:dyDescent="0.25">
      <c r="K141" s="4"/>
      <c r="L141" s="4"/>
      <c r="M141" s="4"/>
      <c r="N141" s="4"/>
      <c r="O141" s="4"/>
      <c r="P141" s="4"/>
      <c r="Q141" s="4"/>
    </row>
    <row r="142" spans="11:17" x14ac:dyDescent="0.25">
      <c r="K142" s="4"/>
      <c r="L142" s="4"/>
      <c r="M142" s="4"/>
      <c r="N142" s="4"/>
      <c r="O142" s="4"/>
      <c r="P142" s="4"/>
      <c r="Q142" s="4"/>
    </row>
    <row r="143" spans="11:17" x14ac:dyDescent="0.25">
      <c r="K143" s="4"/>
      <c r="L143" s="4"/>
      <c r="M143" s="4"/>
      <c r="N143" s="4"/>
      <c r="O143" s="4"/>
      <c r="P143" s="4"/>
      <c r="Q143" s="4"/>
    </row>
    <row r="144" spans="11:17" x14ac:dyDescent="0.25">
      <c r="K144" s="4"/>
      <c r="L144" s="4"/>
      <c r="M144" s="4"/>
      <c r="N144" s="4"/>
      <c r="O144" s="4"/>
      <c r="P144" s="4"/>
      <c r="Q144" s="4"/>
    </row>
    <row r="145" spans="11:17" x14ac:dyDescent="0.25">
      <c r="K145" s="4"/>
      <c r="L145" s="4"/>
      <c r="M145" s="4"/>
      <c r="N145" s="4"/>
      <c r="O145" s="4"/>
      <c r="P145" s="4"/>
      <c r="Q145" s="4"/>
    </row>
  </sheetData>
  <mergeCells count="3">
    <mergeCell ref="B9:D9"/>
    <mergeCell ref="E9:G9"/>
    <mergeCell ref="H9:J9"/>
  </mergeCells>
  <pageMargins left="0.31496062992125984" right="0.31496062992125984" top="0.59055118110236227" bottom="0.59055118110236227" header="0.31496062992125984" footer="0.31496062992125984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Úřad vlády ČR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Špičková Hana</dc:creator>
  <cp:lastModifiedBy>Špičková Hana</cp:lastModifiedBy>
  <cp:lastPrinted>2017-11-08T15:17:37Z</cp:lastPrinted>
  <dcterms:created xsi:type="dcterms:W3CDTF">2016-11-08T09:07:41Z</dcterms:created>
  <dcterms:modified xsi:type="dcterms:W3CDTF">2017-11-09T15:19:11Z</dcterms:modified>
</cp:coreProperties>
</file>