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15" windowHeight="12390"/>
  </bookViews>
  <sheets>
    <sheet name="T-5-výzkum" sheetId="1" r:id="rId1"/>
    <sheet name="List1" sheetId="2" r:id="rId2"/>
  </sheets>
  <externalReferences>
    <externalReference r:id="rId3"/>
    <externalReference r:id="rId4"/>
    <externalReference r:id="rId5"/>
  </externalReferences>
  <definedNames>
    <definedName name="_Tab16">'[1]301-KPR'!#REF!</definedName>
    <definedName name="AV">'[2]301-KPR'!#REF!</definedName>
    <definedName name="BIS">'[3]záv.uk,.KPR'!$B$6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kkkk">'[2]301-KPR'!#REF!</definedName>
    <definedName name="KPR">'[2]301-KPR'!#REF!</definedName>
    <definedName name="MDS">'[2]301-KPR'!#REF!</definedName>
    <definedName name="MF">'[3]záv.uk,.KPR'!$B$6</definedName>
    <definedName name="MK">'[2]301-KPR'!#REF!</definedName>
    <definedName name="MMR">'[3]záv.uk,.KPR'!$B$6</definedName>
    <definedName name="MO">'[3]záv.uk,.KPR'!$B$6</definedName>
    <definedName name="MPO">'[2]301-KPR'!#REF!</definedName>
    <definedName name="MPSV">'[3]záv.uk,.KPR'!$B$6</definedName>
    <definedName name="MS">'[2]301-KPR'!#REF!</definedName>
    <definedName name="MSMT">'[2]301-KPR'!#REF!</definedName>
    <definedName name="MV">'[3]záv.uk,.KPR'!$B$6</definedName>
    <definedName name="MZdr">'[2]301-KPR'!#REF!</definedName>
    <definedName name="MZe">'[2]301-KPR'!#REF!</definedName>
    <definedName name="MZP">'[3]záv.uk,.KPR'!$B$6</definedName>
    <definedName name="MZv">'[3]záv.uk,.KPR'!$B$6</definedName>
    <definedName name="NKU">'[2]301-KPR'!#REF!</definedName>
    <definedName name="PSP">'[3]záv.uk,.KPR'!$B$6</definedName>
    <definedName name="RRTV">'[2]301-KPR'!#REF!</definedName>
    <definedName name="SP">'[3]záv.uk,.KPR'!$B$6</definedName>
    <definedName name="SSHR">'[2]301-KPR'!#REF!</definedName>
    <definedName name="SUJB">'[2]301-KPR'!#REF!</definedName>
    <definedName name="TABULKA_1">#N/A</definedName>
    <definedName name="TABULKA_2">#N/A</definedName>
    <definedName name="UOHS">'[2]301-KPR'!#REF!</definedName>
    <definedName name="UPV">'[2]301-KPR'!#REF!</definedName>
    <definedName name="US">'[2]301-KPR'!#REF!</definedName>
    <definedName name="USIS">'[2]301-KPR'!#REF!</definedName>
    <definedName name="UV">'[3]záv.uk,.KPR'!$B$6</definedName>
    <definedName name="VSTUPY_1">#N/A</definedName>
    <definedName name="VSTUPY_2">#N/A</definedName>
  </definedNames>
  <calcPr calcId="145621"/>
</workbook>
</file>

<file path=xl/calcChain.xml><?xml version="1.0" encoding="utf-8"?>
<calcChain xmlns="http://schemas.openxmlformats.org/spreadsheetml/2006/main">
  <c r="J56" i="1" l="1"/>
  <c r="I56" i="1" l="1"/>
  <c r="G12" i="1" l="1"/>
  <c r="C56" i="1" l="1"/>
  <c r="H56" i="1" l="1"/>
  <c r="D56" i="1" l="1"/>
  <c r="E56" i="1"/>
  <c r="F56" i="1"/>
  <c r="G56" i="1"/>
</calcChain>
</file>

<file path=xl/sharedStrings.xml><?xml version="1.0" encoding="utf-8"?>
<sst xmlns="http://schemas.openxmlformats.org/spreadsheetml/2006/main" count="59" uniqueCount="59">
  <si>
    <t>(bez prostředků z rozpočtu EU)</t>
  </si>
  <si>
    <t>v Kč</t>
  </si>
  <si>
    <t>č.kapitoly</t>
  </si>
  <si>
    <t xml:space="preserve">skutečnost 2013 
</t>
  </si>
  <si>
    <t>Kancelář prezidenta republiky</t>
  </si>
  <si>
    <t>Poslanecká sněmovna Parlamentu</t>
  </si>
  <si>
    <t>Senát Parlamentu</t>
  </si>
  <si>
    <t>Úřad vlády České republiky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</si>
  <si>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</si>
  <si>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</si>
  <si>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</si>
  <si>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</si>
  <si>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</si>
  <si>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</si>
  <si>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</si>
  <si>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</si>
  <si>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</si>
  <si>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</si>
  <si>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Grantová agentura České republiky</t>
  </si>
  <si>
    <t>Ministerstvo průmyslu a obchodu</t>
  </si>
  <si>
    <t>Ministerstvo dopravy</t>
  </si>
  <si>
    <t>Český telekomunikační úřad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</si>
  <si>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</si>
  <si>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</si>
  <si>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</si>
  <si>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</si>
  <si>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</si>
  <si>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</si>
  <si>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</si>
  <si>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</si>
  <si>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</si>
  <si>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</si>
  <si>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</si>
  <si>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</si>
  <si>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 pro studium totalitních režimů</t>
  </si>
  <si>
    <t>Ústavní soud</t>
  </si>
  <si>
    <t>Akademie věd České republiky</t>
  </si>
  <si>
    <t>Rada pro rozhlasové a televizní vysílání</t>
  </si>
  <si>
    <t>Správa státních hmotných rezerv</t>
  </si>
  <si>
    <t>Státní úřad pro jadernou bezpečnost</t>
  </si>
  <si>
    <t>Generální inspekce bezpečnostních sborů</t>
  </si>
  <si>
    <t>Technologická agentura České republiky</t>
  </si>
  <si>
    <t>Nejvyšší kontrolní úřad</t>
  </si>
  <si>
    <t>Státní dluh</t>
  </si>
  <si>
    <t>Operace státních finančních aktiv</t>
  </si>
  <si>
    <t>Všeobecná pokladní správa</t>
  </si>
  <si>
    <t>celkem</t>
  </si>
  <si>
    <t>skutečnost 2014</t>
  </si>
  <si>
    <t>skutečnost 2015</t>
  </si>
  <si>
    <t>skutečnost 2016</t>
  </si>
  <si>
    <t>NÚKIB</t>
  </si>
  <si>
    <t>Úřad pro přístup k dopravní infrastruktuře</t>
  </si>
  <si>
    <t>Úřad Národní rozpočtové rady</t>
  </si>
  <si>
    <t xml:space="preserve">Úřad pro dohled nad hospodařením politických stran a politických hnutí </t>
  </si>
  <si>
    <t>SR 2017</t>
  </si>
  <si>
    <t>SR 2018</t>
  </si>
  <si>
    <t>Příloha 2</t>
  </si>
  <si>
    <t>s výhledem na léta 2019 a 2020 podle kapitol schválený usnesením vlády  ze dne 25. září 2017 č. 674</t>
  </si>
  <si>
    <t>Návrh výdajů státního rozpočtu České republiky na výzkum, experimentální vývoj a inovace na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</si>
</sst>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K_č_s_-;\-* #,##0\ _K_č_s_-;_-* &quot;-&quot;\ _K_č_s_-;_-@_-"/>
    <numFmt numFmtId="165" formatCode="d/\ m\Řs\ˇ\c\ yyyy"/>
    <numFmt numFmtId="166" formatCode="m\o\n\th\ d\,\ \y\y\y\y"/>
  </numFmts>
  <fonts count="32" x14ac:knownFonts="1">
    <font>
      <sz val="10"/>
      <name val="Times New Roman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sz val="10"/>
      <name val="Times New Roman CE"/>
      <charset val="238"/>
    </font>
    <font>
      <sz val="10"/>
      <color rgb="FF0070C0"/>
      <name val="Times New Roman CE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3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1" fillId="0" borderId="0">
      <protection locked="0"/>
    </xf>
    <xf numFmtId="0" fontId="1" fillId="0" borderId="0">
      <protection locked="0"/>
    </xf>
    <xf numFmtId="164" fontId="5" fillId="0" borderId="0" applyFont="0" applyFill="0" applyBorder="0" applyAlignment="0" applyProtection="0"/>
    <xf numFmtId="166" fontId="1" fillId="0" borderId="0">
      <protection locked="0"/>
    </xf>
    <xf numFmtId="165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11" borderId="0" applyNumberFormat="0" applyBorder="0" applyAlignment="0" applyProtection="0"/>
    <xf numFmtId="0" fontId="8" fillId="12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4" borderId="6" applyNumberFormat="0" applyFont="0" applyAlignment="0" applyProtection="0"/>
    <xf numFmtId="0" fontId="16" fillId="0" borderId="7" applyNumberFormat="0" applyFill="0" applyAlignment="0" applyProtection="0"/>
    <xf numFmtId="0" fontId="17" fillId="6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8">
      <protection locked="0"/>
    </xf>
    <xf numFmtId="0" fontId="18" fillId="7" borderId="9" applyNumberFormat="0" applyAlignment="0" applyProtection="0"/>
    <xf numFmtId="0" fontId="19" fillId="13" borderId="9" applyNumberFormat="0" applyAlignment="0" applyProtection="0"/>
    <xf numFmtId="0" fontId="20" fillId="13" borderId="10" applyNumberFormat="0" applyAlignment="0" applyProtection="0"/>
    <xf numFmtId="0" fontId="21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47">
    <xf numFmtId="0" fontId="0" fillId="0" borderId="0" xfId="0"/>
    <xf numFmtId="0" fontId="22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11" xfId="4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41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3" fontId="22" fillId="0" borderId="15" xfId="0" quotePrefix="1" applyNumberFormat="1" applyFont="1" applyFill="1" applyBorder="1" applyAlignment="1">
      <alignment vertical="center"/>
    </xf>
    <xf numFmtId="0" fontId="22" fillId="0" borderId="16" xfId="4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3" fontId="22" fillId="0" borderId="14" xfId="0" applyNumberFormat="1" applyFont="1" applyFill="1" applyBorder="1" applyAlignment="1">
      <alignment vertical="center"/>
    </xf>
    <xf numFmtId="0" fontId="22" fillId="0" borderId="17" xfId="41" applyFont="1" applyFill="1" applyBorder="1" applyAlignment="1">
      <alignment vertical="center"/>
    </xf>
    <xf numFmtId="0" fontId="22" fillId="0" borderId="17" xfId="0" applyFont="1" applyFill="1" applyBorder="1" applyAlignment="1">
      <alignment vertical="center"/>
    </xf>
    <xf numFmtId="3" fontId="22" fillId="0" borderId="18" xfId="0" applyNumberFormat="1" applyFont="1" applyFill="1" applyBorder="1" applyAlignment="1">
      <alignment vertical="center"/>
    </xf>
    <xf numFmtId="3" fontId="22" fillId="0" borderId="19" xfId="0" quotePrefix="1" applyNumberFormat="1" applyFont="1" applyFill="1" applyBorder="1" applyAlignment="1">
      <alignment vertical="center"/>
    </xf>
    <xf numFmtId="3" fontId="22" fillId="0" borderId="20" xfId="41" applyNumberFormat="1" applyFont="1" applyFill="1" applyBorder="1" applyAlignment="1">
      <alignment vertical="center"/>
    </xf>
    <xf numFmtId="3" fontId="22" fillId="0" borderId="20" xfId="0" applyNumberFormat="1" applyFont="1" applyFill="1" applyBorder="1" applyAlignment="1">
      <alignment vertical="center"/>
    </xf>
    <xf numFmtId="3" fontId="24" fillId="0" borderId="21" xfId="0" applyNumberFormat="1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3" fontId="22" fillId="0" borderId="0" xfId="0" applyNumberFormat="1" applyFont="1" applyFill="1" applyAlignment="1">
      <alignment horizontal="right" vertical="center"/>
    </xf>
    <xf numFmtId="0" fontId="22" fillId="0" borderId="12" xfId="0" applyFont="1" applyFill="1" applyBorder="1" applyAlignment="1">
      <alignment horizontal="center" vertical="center" wrapText="1"/>
    </xf>
    <xf numFmtId="3" fontId="22" fillId="0" borderId="23" xfId="0" quotePrefix="1" applyNumberFormat="1" applyFont="1" applyFill="1" applyBorder="1" applyAlignment="1">
      <alignment vertical="center"/>
    </xf>
    <xf numFmtId="3" fontId="22" fillId="0" borderId="24" xfId="0" quotePrefix="1" applyNumberFormat="1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3" fontId="22" fillId="0" borderId="26" xfId="0" quotePrefix="1" applyNumberFormat="1" applyFont="1" applyFill="1" applyBorder="1" applyAlignment="1">
      <alignment vertical="center"/>
    </xf>
    <xf numFmtId="3" fontId="22" fillId="0" borderId="27" xfId="0" quotePrefix="1" applyNumberFormat="1" applyFont="1" applyFill="1" applyBorder="1" applyAlignment="1">
      <alignment vertical="center"/>
    </xf>
    <xf numFmtId="3" fontId="24" fillId="0" borderId="28" xfId="0" applyNumberFormat="1" applyFont="1" applyFill="1" applyBorder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3" fontId="22" fillId="0" borderId="29" xfId="0" quotePrefix="1" applyNumberFormat="1" applyFont="1" applyFill="1" applyBorder="1" applyAlignment="1">
      <alignment vertical="center"/>
    </xf>
    <xf numFmtId="3" fontId="22" fillId="0" borderId="30" xfId="0" quotePrefix="1" applyNumberFormat="1" applyFont="1" applyFill="1" applyBorder="1" applyAlignment="1">
      <alignment vertical="center"/>
    </xf>
    <xf numFmtId="3" fontId="22" fillId="0" borderId="14" xfId="0" quotePrefix="1" applyNumberFormat="1" applyFont="1" applyFill="1" applyBorder="1" applyAlignment="1">
      <alignment vertical="center"/>
    </xf>
    <xf numFmtId="0" fontId="22" fillId="0" borderId="16" xfId="0" applyFont="1" applyFill="1" applyBorder="1" applyAlignment="1">
      <alignment vertical="center" wrapText="1"/>
    </xf>
    <xf numFmtId="0" fontId="27" fillId="0" borderId="16" xfId="0" applyFont="1" applyFill="1" applyBorder="1" applyAlignment="1">
      <alignment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9" fillId="0" borderId="0" xfId="0" applyFont="1" applyFill="1" applyAlignment="1">
      <alignment vertical="center"/>
    </xf>
    <xf numFmtId="0" fontId="24" fillId="0" borderId="0" xfId="0" applyFont="1" applyFill="1"/>
    <xf numFmtId="0" fontId="30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left" vertical="center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>
      <alignment horizontal="left" vertical="center"/>
    </xf>
  </cellXfs>
  <cellStyles count="59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ální" xfId="0" builtinId="0"/>
    <cellStyle name="Normální 2" xfId="40"/>
    <cellStyle name="normální_bilance I výhledu 2009-2012 dle kapitol" xfId="41"/>
    <cellStyle name="Percent" xfId="42"/>
    <cellStyle name="Pevní" xfId="43"/>
    <cellStyle name="Poznámka" xfId="44" builtinId="10" customBuiltin="1"/>
    <cellStyle name="Propojená buňka" xfId="45" builtinId="24" customBuiltin="1"/>
    <cellStyle name="Správně" xfId="46" builtinId="26" customBuiltin="1"/>
    <cellStyle name="Text upozornění" xfId="47" builtinId="11" customBuiltin="1"/>
    <cellStyle name="Total" xfId="48"/>
    <cellStyle name="Vstup" xfId="49" builtinId="20" customBuiltin="1"/>
    <cellStyle name="Výpočet" xfId="50" builtinId="22" customBuiltin="1"/>
    <cellStyle name="Výstup" xfId="51" builtinId="21" customBuiltin="1"/>
    <cellStyle name="Vysvětlující text" xfId="52" builtinId="53" customBuiltin="1"/>
    <cellStyle name="Zvýraznění 1" xfId="53" builtinId="29" customBuiltin="1"/>
    <cellStyle name="Zvýraznění 2" xfId="54" builtinId="33" customBuiltin="1"/>
    <cellStyle name="Zvýraznění 3" xfId="55" builtinId="37" customBuiltin="1"/>
    <cellStyle name="Zvýraznění 4" xfId="56" builtinId="41" customBuiltin="1"/>
    <cellStyle name="Zvýraznění 5" xfId="57" builtinId="45" customBuiltin="1"/>
    <cellStyle name="Zvýraznění 6" xfId="5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2:N57"/>
  <sheetViews>
    <sheetView tabSelected="1" zoomScaleNormal="100" workbookViewId="0">
      <pane xSplit="2" ySplit="8" topLeftCell="C9" activePane="bottomRight" state="frozen"/>
      <selection activeCell="I11" sqref="I11"/>
      <selection pane="topRight" activeCell="I11" sqref="I11"/>
      <selection pane="bottomLeft" activeCell="I11" sqref="I11"/>
      <selection pane="bottomRight" activeCell="A4" sqref="A4"/>
    </sheetView>
  </sheetViews>
  <sheetFormatPr defaultColWidth="8.1640625" defaultRowHeight="12.75" x14ac:dyDescent="0.2"/>
  <cols>
    <col min="1" max="1" width="6.5" style="1" customWidth="1"/>
    <col min="2" max="2" width="40.83203125" style="1" customWidth="1"/>
    <col min="3" max="3" width="16.1640625" style="1" hidden="1" customWidth="1"/>
    <col min="4" max="5" width="15.6640625" style="1" hidden="1" customWidth="1"/>
    <col min="6" max="6" width="15.6640625" style="1" bestFit="1" customWidth="1"/>
    <col min="7" max="10" width="15.6640625" style="1" customWidth="1"/>
    <col min="11" max="16384" width="8.1640625" style="1"/>
  </cols>
  <sheetData>
    <row r="2" spans="1:14" ht="18.75" x14ac:dyDescent="0.2">
      <c r="J2" s="43" t="s">
        <v>56</v>
      </c>
    </row>
    <row r="3" spans="1:14" x14ac:dyDescent="0.2">
      <c r="B3" s="2"/>
      <c r="C3" s="2"/>
      <c r="D3" s="2"/>
      <c r="E3" s="2"/>
      <c r="F3" s="2"/>
    </row>
    <row r="4" spans="1:14" ht="17.25" x14ac:dyDescent="0.2">
      <c r="A4" s="45" t="s">
        <v>58</v>
      </c>
      <c r="B4" s="42"/>
      <c r="C4" s="42"/>
      <c r="D4" s="42"/>
      <c r="E4" s="42"/>
      <c r="F4" s="42"/>
      <c r="G4" s="42"/>
      <c r="H4" s="42"/>
      <c r="I4" s="42"/>
      <c r="J4" s="42"/>
    </row>
    <row r="5" spans="1:14" ht="17.25" x14ac:dyDescent="0.2">
      <c r="A5" s="46" t="s">
        <v>57</v>
      </c>
      <c r="B5" s="41"/>
      <c r="C5" s="41"/>
      <c r="D5" s="41"/>
      <c r="E5" s="41"/>
      <c r="F5" s="41"/>
      <c r="G5" s="41"/>
      <c r="H5" s="40"/>
      <c r="I5" s="40"/>
      <c r="J5" s="40"/>
    </row>
    <row r="6" spans="1:14" ht="15" x14ac:dyDescent="0.2">
      <c r="B6" s="44" t="s">
        <v>0</v>
      </c>
      <c r="C6" s="44"/>
      <c r="D6" s="44"/>
      <c r="E6" s="44"/>
      <c r="F6" s="44"/>
      <c r="G6" s="44"/>
      <c r="H6" s="24"/>
      <c r="I6" s="28"/>
    </row>
    <row r="7" spans="1:14" ht="13.5" thickBot="1" x14ac:dyDescent="0.25">
      <c r="C7" s="29"/>
      <c r="F7" s="29"/>
      <c r="G7" s="29"/>
      <c r="I7" s="29"/>
      <c r="J7" s="19" t="s">
        <v>1</v>
      </c>
    </row>
    <row r="8" spans="1:14" ht="27" customHeight="1" thickBot="1" x14ac:dyDescent="0.25">
      <c r="A8" s="3" t="s">
        <v>2</v>
      </c>
      <c r="B8" s="4"/>
      <c r="C8" s="5" t="s">
        <v>3</v>
      </c>
      <c r="D8" s="21" t="s">
        <v>47</v>
      </c>
      <c r="E8" s="5" t="s">
        <v>48</v>
      </c>
      <c r="F8" s="39" t="s">
        <v>49</v>
      </c>
      <c r="G8" s="38" t="s">
        <v>54</v>
      </c>
      <c r="H8" s="35" t="s">
        <v>55</v>
      </c>
      <c r="I8" s="35">
        <v>2019</v>
      </c>
      <c r="J8" s="36">
        <v>2020</v>
      </c>
    </row>
    <row r="9" spans="1:14" x14ac:dyDescent="0.2">
      <c r="A9" s="6">
        <v>301</v>
      </c>
      <c r="B9" s="7" t="s">
        <v>4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25">
        <v>0</v>
      </c>
      <c r="I9" s="25"/>
      <c r="J9" s="22">
        <v>0</v>
      </c>
    </row>
    <row r="10" spans="1:14" x14ac:dyDescent="0.2">
      <c r="A10" s="9">
        <v>302</v>
      </c>
      <c r="B10" s="10" t="s">
        <v>5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25">
        <v>0</v>
      </c>
      <c r="I10" s="25"/>
      <c r="J10" s="22">
        <v>0</v>
      </c>
    </row>
    <row r="11" spans="1:14" x14ac:dyDescent="0.2">
      <c r="A11" s="9">
        <v>303</v>
      </c>
      <c r="B11" s="10" t="s">
        <v>6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25">
        <v>0</v>
      </c>
      <c r="I11" s="25"/>
      <c r="J11" s="30">
        <v>0</v>
      </c>
    </row>
    <row r="12" spans="1:14" x14ac:dyDescent="0.2">
      <c r="A12" s="9">
        <v>304</v>
      </c>
      <c r="B12" s="34" t="s">
        <v>7</v>
      </c>
      <c r="C12" s="11">
        <v>37892018</v>
      </c>
      <c r="D12" s="8">
        <v>48128610</v>
      </c>
      <c r="E12" s="8">
        <v>25348496</v>
      </c>
      <c r="F12" s="8">
        <v>62486218</v>
      </c>
      <c r="G12" s="8">
        <f>217025877-3424862</f>
        <v>213601015</v>
      </c>
      <c r="H12" s="25">
        <v>209403981</v>
      </c>
      <c r="I12" s="25">
        <v>219649142</v>
      </c>
      <c r="J12" s="30">
        <v>222651512</v>
      </c>
    </row>
    <row r="13" spans="1:14" x14ac:dyDescent="0.2">
      <c r="A13" s="9">
        <v>305</v>
      </c>
      <c r="B13" s="10" t="s">
        <v>8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25">
        <v>0</v>
      </c>
      <c r="I13" s="25"/>
      <c r="J13" s="22">
        <v>0</v>
      </c>
    </row>
    <row r="14" spans="1:14" x14ac:dyDescent="0.2">
      <c r="A14" s="9">
        <v>306</v>
      </c>
      <c r="B14" s="34" t="s">
        <v>9</v>
      </c>
      <c r="C14" s="8">
        <v>0</v>
      </c>
      <c r="D14" s="8">
        <v>0</v>
      </c>
      <c r="E14" s="8">
        <v>0</v>
      </c>
      <c r="F14" s="8">
        <v>0</v>
      </c>
      <c r="G14" s="8">
        <v>9959766</v>
      </c>
      <c r="H14" s="25">
        <v>25152000</v>
      </c>
      <c r="I14" s="25">
        <v>25336000</v>
      </c>
      <c r="J14" s="30">
        <v>25336000</v>
      </c>
      <c r="N14" s="37"/>
    </row>
    <row r="15" spans="1:14" x14ac:dyDescent="0.2">
      <c r="A15" s="9">
        <v>307</v>
      </c>
      <c r="B15" s="34" t="s">
        <v>10</v>
      </c>
      <c r="C15" s="11">
        <v>392783550</v>
      </c>
      <c r="D15" s="8">
        <v>404628797</v>
      </c>
      <c r="E15" s="8">
        <v>432981090</v>
      </c>
      <c r="F15" s="8">
        <v>397053604</v>
      </c>
      <c r="G15" s="8">
        <v>434652000</v>
      </c>
      <c r="H15" s="25">
        <v>436040000</v>
      </c>
      <c r="I15" s="31">
        <v>439363000</v>
      </c>
      <c r="J15" s="22">
        <v>439363000</v>
      </c>
    </row>
    <row r="16" spans="1:14" x14ac:dyDescent="0.2">
      <c r="A16" s="9">
        <v>308</v>
      </c>
      <c r="B16" s="10" t="s">
        <v>11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25">
        <v>0</v>
      </c>
      <c r="I16" s="25"/>
      <c r="J16" s="22">
        <v>0</v>
      </c>
    </row>
    <row r="17" spans="1:10" x14ac:dyDescent="0.2">
      <c r="A17" s="9">
        <v>309</v>
      </c>
      <c r="B17" s="10" t="s">
        <v>12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25">
        <v>0</v>
      </c>
      <c r="I17" s="25"/>
      <c r="J17" s="22">
        <v>0</v>
      </c>
    </row>
    <row r="18" spans="1:10" x14ac:dyDescent="0.2">
      <c r="A18" s="9">
        <v>312</v>
      </c>
      <c r="B18" s="10" t="s">
        <v>13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25">
        <v>0</v>
      </c>
      <c r="I18" s="25"/>
      <c r="J18" s="22">
        <v>0</v>
      </c>
    </row>
    <row r="19" spans="1:10" x14ac:dyDescent="0.2">
      <c r="A19" s="9">
        <v>313</v>
      </c>
      <c r="B19" s="34" t="s">
        <v>14</v>
      </c>
      <c r="C19" s="8">
        <v>0</v>
      </c>
      <c r="D19" s="8">
        <v>0</v>
      </c>
      <c r="E19" s="8">
        <v>0</v>
      </c>
      <c r="F19" s="8">
        <v>0</v>
      </c>
      <c r="G19" s="8">
        <v>9977391</v>
      </c>
      <c r="H19" s="25">
        <v>60000000</v>
      </c>
      <c r="I19" s="25">
        <v>110000000</v>
      </c>
      <c r="J19" s="22">
        <v>180000000</v>
      </c>
    </row>
    <row r="20" spans="1:10" x14ac:dyDescent="0.2">
      <c r="A20" s="9">
        <v>314</v>
      </c>
      <c r="B20" s="34" t="s">
        <v>15</v>
      </c>
      <c r="C20" s="11">
        <v>581310521</v>
      </c>
      <c r="D20" s="8">
        <v>574367012</v>
      </c>
      <c r="E20" s="8">
        <v>419573711</v>
      </c>
      <c r="F20" s="8">
        <v>364055447</v>
      </c>
      <c r="G20" s="8">
        <v>568176000</v>
      </c>
      <c r="H20" s="25">
        <v>763321000</v>
      </c>
      <c r="I20" s="25">
        <v>846047000</v>
      </c>
      <c r="J20" s="22">
        <v>846047000</v>
      </c>
    </row>
    <row r="21" spans="1:10" x14ac:dyDescent="0.2">
      <c r="A21" s="9">
        <v>315</v>
      </c>
      <c r="B21" s="34" t="s">
        <v>16</v>
      </c>
      <c r="C21" s="11">
        <v>233996</v>
      </c>
      <c r="D21" s="8">
        <v>0</v>
      </c>
      <c r="E21" s="8">
        <v>0</v>
      </c>
      <c r="F21" s="8">
        <v>0</v>
      </c>
      <c r="G21" s="8">
        <v>153231534</v>
      </c>
      <c r="H21" s="25">
        <v>248379554</v>
      </c>
      <c r="I21" s="25">
        <v>257600199</v>
      </c>
      <c r="J21" s="22">
        <v>257600199</v>
      </c>
    </row>
    <row r="22" spans="1:10" x14ac:dyDescent="0.2">
      <c r="A22" s="9">
        <v>317</v>
      </c>
      <c r="B22" s="10" t="s">
        <v>17</v>
      </c>
      <c r="C22" s="11"/>
      <c r="D22" s="8">
        <v>0</v>
      </c>
      <c r="E22" s="8">
        <v>0</v>
      </c>
      <c r="F22" s="8">
        <v>0</v>
      </c>
      <c r="G22" s="8">
        <v>0</v>
      </c>
      <c r="H22" s="25">
        <v>0</v>
      </c>
      <c r="I22" s="25">
        <v>0</v>
      </c>
      <c r="J22" s="22">
        <v>0</v>
      </c>
    </row>
    <row r="23" spans="1:10" x14ac:dyDescent="0.2">
      <c r="A23" s="9">
        <v>321</v>
      </c>
      <c r="B23" s="34" t="s">
        <v>18</v>
      </c>
      <c r="C23" s="11">
        <v>3231735070</v>
      </c>
      <c r="D23" s="8">
        <v>3425016820</v>
      </c>
      <c r="E23" s="8">
        <v>3642304285</v>
      </c>
      <c r="F23" s="8">
        <v>3927443928</v>
      </c>
      <c r="G23" s="8">
        <v>4257427000</v>
      </c>
      <c r="H23" s="25">
        <v>4333066000</v>
      </c>
      <c r="I23" s="25">
        <v>4430546000</v>
      </c>
      <c r="J23" s="22">
        <v>4430546000</v>
      </c>
    </row>
    <row r="24" spans="1:10" x14ac:dyDescent="0.2">
      <c r="A24" s="9">
        <v>322</v>
      </c>
      <c r="B24" s="34" t="s">
        <v>19</v>
      </c>
      <c r="C24" s="11">
        <v>2550250279</v>
      </c>
      <c r="D24" s="8">
        <v>1600624066</v>
      </c>
      <c r="E24" s="8">
        <v>846268867</v>
      </c>
      <c r="F24" s="8">
        <v>530619599</v>
      </c>
      <c r="G24" s="8">
        <v>1481927000</v>
      </c>
      <c r="H24" s="25">
        <v>2194044152</v>
      </c>
      <c r="I24" s="25">
        <v>2320695000</v>
      </c>
      <c r="J24" s="22">
        <v>2892037000</v>
      </c>
    </row>
    <row r="25" spans="1:10" x14ac:dyDescent="0.2">
      <c r="A25" s="9">
        <v>327</v>
      </c>
      <c r="B25" s="34" t="s">
        <v>20</v>
      </c>
      <c r="C25" s="11"/>
      <c r="D25" s="8">
        <v>0</v>
      </c>
      <c r="E25" s="8">
        <v>0</v>
      </c>
      <c r="F25" s="8"/>
      <c r="G25" s="8">
        <v>15332946</v>
      </c>
      <c r="H25" s="25">
        <v>50000000</v>
      </c>
      <c r="I25" s="25">
        <v>50000000</v>
      </c>
      <c r="J25" s="22">
        <v>50000000</v>
      </c>
    </row>
    <row r="26" spans="1:10" x14ac:dyDescent="0.2">
      <c r="A26" s="9">
        <v>328</v>
      </c>
      <c r="B26" s="10" t="s">
        <v>21</v>
      </c>
      <c r="C26" s="11"/>
      <c r="D26" s="8">
        <v>0</v>
      </c>
      <c r="E26" s="8">
        <v>0</v>
      </c>
      <c r="F26" s="8"/>
      <c r="G26" s="8">
        <v>0</v>
      </c>
      <c r="H26" s="25">
        <v>0</v>
      </c>
      <c r="I26" s="25">
        <v>0</v>
      </c>
      <c r="J26" s="22">
        <v>0</v>
      </c>
    </row>
    <row r="27" spans="1:10" x14ac:dyDescent="0.2">
      <c r="A27" s="9">
        <v>329</v>
      </c>
      <c r="B27" s="34" t="s">
        <v>22</v>
      </c>
      <c r="C27" s="11">
        <v>763570138</v>
      </c>
      <c r="D27" s="8">
        <v>769736789</v>
      </c>
      <c r="E27" s="8">
        <v>815597280</v>
      </c>
      <c r="F27" s="8">
        <v>858044769</v>
      </c>
      <c r="G27" s="8">
        <v>876284000</v>
      </c>
      <c r="H27" s="25">
        <v>884726000</v>
      </c>
      <c r="I27" s="25">
        <v>986451000</v>
      </c>
      <c r="J27" s="22">
        <v>1010789000</v>
      </c>
    </row>
    <row r="28" spans="1:10" x14ac:dyDescent="0.2">
      <c r="A28" s="9">
        <v>333</v>
      </c>
      <c r="B28" s="34" t="s">
        <v>23</v>
      </c>
      <c r="C28" s="11">
        <v>10382873126</v>
      </c>
      <c r="D28" s="8">
        <v>11384728433</v>
      </c>
      <c r="E28" s="8">
        <v>12007760720</v>
      </c>
      <c r="F28" s="8">
        <v>12667559652</v>
      </c>
      <c r="G28" s="8">
        <v>13928304293</v>
      </c>
      <c r="H28" s="25">
        <v>14345112585</v>
      </c>
      <c r="I28" s="25">
        <v>14838551948</v>
      </c>
      <c r="J28" s="22">
        <v>14491977081</v>
      </c>
    </row>
    <row r="29" spans="1:10" x14ac:dyDescent="0.2">
      <c r="A29" s="9">
        <v>334</v>
      </c>
      <c r="B29" s="34" t="s">
        <v>24</v>
      </c>
      <c r="C29" s="11">
        <v>471429410</v>
      </c>
      <c r="D29" s="8">
        <v>477986876</v>
      </c>
      <c r="E29" s="8">
        <v>469407688</v>
      </c>
      <c r="F29" s="8">
        <v>375571758</v>
      </c>
      <c r="G29" s="8">
        <v>518042000</v>
      </c>
      <c r="H29" s="25">
        <v>521382000</v>
      </c>
      <c r="I29" s="25">
        <v>524697000</v>
      </c>
      <c r="J29" s="22">
        <v>524697000</v>
      </c>
    </row>
    <row r="30" spans="1:10" x14ac:dyDescent="0.2">
      <c r="A30" s="9">
        <v>335</v>
      </c>
      <c r="B30" s="34" t="s">
        <v>25</v>
      </c>
      <c r="C30" s="11">
        <v>1227497656</v>
      </c>
      <c r="D30" s="8">
        <v>1229185488</v>
      </c>
      <c r="E30" s="8">
        <v>1333473353</v>
      </c>
      <c r="F30" s="8">
        <v>1190098792</v>
      </c>
      <c r="G30" s="8">
        <v>1547348512</v>
      </c>
      <c r="H30" s="25">
        <v>1557640512</v>
      </c>
      <c r="I30" s="25">
        <v>1635191512</v>
      </c>
      <c r="J30" s="22">
        <v>1710156512</v>
      </c>
    </row>
    <row r="31" spans="1:10" x14ac:dyDescent="0.2">
      <c r="A31" s="9">
        <v>336</v>
      </c>
      <c r="B31" s="10" t="s">
        <v>26</v>
      </c>
      <c r="C31" s="11">
        <v>6786844</v>
      </c>
      <c r="D31" s="8">
        <v>8630760</v>
      </c>
      <c r="E31" s="8">
        <v>7735828</v>
      </c>
      <c r="F31" s="8">
        <v>7890470</v>
      </c>
      <c r="G31" s="8">
        <v>0</v>
      </c>
      <c r="H31" s="25">
        <v>0</v>
      </c>
      <c r="I31" s="25">
        <v>0</v>
      </c>
      <c r="J31" s="22">
        <v>0</v>
      </c>
    </row>
    <row r="32" spans="1:10" x14ac:dyDescent="0.2">
      <c r="A32" s="9">
        <v>343</v>
      </c>
      <c r="B32" s="10" t="s">
        <v>27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25">
        <v>0</v>
      </c>
      <c r="I32" s="25">
        <v>0</v>
      </c>
      <c r="J32" s="22">
        <v>0</v>
      </c>
    </row>
    <row r="33" spans="1:10" x14ac:dyDescent="0.2">
      <c r="A33" s="9">
        <v>344</v>
      </c>
      <c r="B33" s="10" t="s">
        <v>28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25">
        <v>0</v>
      </c>
      <c r="I33" s="25">
        <v>0</v>
      </c>
      <c r="J33" s="22">
        <v>0</v>
      </c>
    </row>
    <row r="34" spans="1:10" x14ac:dyDescent="0.2">
      <c r="A34" s="9">
        <v>345</v>
      </c>
      <c r="B34" s="10" t="s">
        <v>29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25">
        <v>0</v>
      </c>
      <c r="I34" s="25">
        <v>0</v>
      </c>
      <c r="J34" s="22">
        <v>0</v>
      </c>
    </row>
    <row r="35" spans="1:10" x14ac:dyDescent="0.2">
      <c r="A35" s="9">
        <v>346</v>
      </c>
      <c r="B35" s="10" t="s">
        <v>30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25">
        <v>0</v>
      </c>
      <c r="I35" s="25">
        <v>0</v>
      </c>
      <c r="J35" s="22">
        <v>0</v>
      </c>
    </row>
    <row r="36" spans="1:10" x14ac:dyDescent="0.2">
      <c r="A36" s="9">
        <v>348</v>
      </c>
      <c r="B36" s="10" t="s">
        <v>31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25">
        <v>0</v>
      </c>
      <c r="I36" s="25">
        <v>0</v>
      </c>
      <c r="J36" s="22">
        <v>0</v>
      </c>
    </row>
    <row r="37" spans="1:10" x14ac:dyDescent="0.2">
      <c r="A37" s="9">
        <v>349</v>
      </c>
      <c r="B37" s="10" t="s">
        <v>32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25">
        <v>0</v>
      </c>
      <c r="I37" s="25">
        <v>0</v>
      </c>
      <c r="J37" s="22">
        <v>0</v>
      </c>
    </row>
    <row r="38" spans="1:10" x14ac:dyDescent="0.2">
      <c r="A38" s="9">
        <v>353</v>
      </c>
      <c r="B38" s="10" t="s">
        <v>33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25">
        <v>0</v>
      </c>
      <c r="I38" s="25">
        <v>0</v>
      </c>
      <c r="J38" s="22">
        <v>0</v>
      </c>
    </row>
    <row r="39" spans="1:10" x14ac:dyDescent="0.2">
      <c r="A39" s="9">
        <v>355</v>
      </c>
      <c r="B39" s="10" t="s">
        <v>34</v>
      </c>
      <c r="C39" s="8">
        <v>0</v>
      </c>
      <c r="D39" s="8">
        <v>0</v>
      </c>
      <c r="E39" s="8">
        <v>0</v>
      </c>
      <c r="F39" s="8">
        <v>2931128</v>
      </c>
      <c r="G39" s="8">
        <v>0</v>
      </c>
      <c r="H39" s="25">
        <v>0</v>
      </c>
      <c r="I39" s="25">
        <v>0</v>
      </c>
      <c r="J39" s="22">
        <v>0</v>
      </c>
    </row>
    <row r="40" spans="1:10" x14ac:dyDescent="0.2">
      <c r="A40" s="9">
        <v>358</v>
      </c>
      <c r="B40" s="10" t="s">
        <v>35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25">
        <v>0</v>
      </c>
      <c r="I40" s="25">
        <v>0</v>
      </c>
      <c r="J40" s="22">
        <v>0</v>
      </c>
    </row>
    <row r="41" spans="1:10" x14ac:dyDescent="0.2">
      <c r="A41" s="9">
        <v>359</v>
      </c>
      <c r="B41" s="10" t="s">
        <v>52</v>
      </c>
      <c r="C41" s="32"/>
      <c r="D41" s="8"/>
      <c r="E41" s="8"/>
      <c r="F41" s="8">
        <v>0</v>
      </c>
      <c r="G41" s="8">
        <v>0</v>
      </c>
      <c r="H41" s="25">
        <v>0</v>
      </c>
      <c r="I41" s="25">
        <v>0</v>
      </c>
      <c r="J41" s="22">
        <v>0</v>
      </c>
    </row>
    <row r="42" spans="1:10" x14ac:dyDescent="0.2">
      <c r="A42" s="9">
        <v>361</v>
      </c>
      <c r="B42" s="34" t="s">
        <v>36</v>
      </c>
      <c r="C42" s="11">
        <v>4455706082</v>
      </c>
      <c r="D42" s="8">
        <v>4452258267</v>
      </c>
      <c r="E42" s="8">
        <v>4693749106</v>
      </c>
      <c r="F42" s="8">
        <v>4777930160</v>
      </c>
      <c r="G42" s="8">
        <v>5133171000</v>
      </c>
      <c r="H42" s="25">
        <v>5684692000</v>
      </c>
      <c r="I42" s="25">
        <v>6010041133</v>
      </c>
      <c r="J42" s="22">
        <v>6116493000</v>
      </c>
    </row>
    <row r="43" spans="1:10" ht="25.5" x14ac:dyDescent="0.2">
      <c r="A43" s="9">
        <v>371</v>
      </c>
      <c r="B43" s="33" t="s">
        <v>53</v>
      </c>
      <c r="C43" s="11"/>
      <c r="D43" s="8"/>
      <c r="E43" s="8"/>
      <c r="F43" s="8">
        <v>0</v>
      </c>
      <c r="G43" s="8">
        <v>0</v>
      </c>
      <c r="H43" s="25">
        <v>0</v>
      </c>
      <c r="I43" s="25">
        <v>0</v>
      </c>
      <c r="J43" s="22">
        <v>0</v>
      </c>
    </row>
    <row r="44" spans="1:10" x14ac:dyDescent="0.2">
      <c r="A44" s="9">
        <v>372</v>
      </c>
      <c r="B44" s="10" t="s">
        <v>37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25">
        <v>0</v>
      </c>
      <c r="I44" s="25">
        <v>0</v>
      </c>
      <c r="J44" s="22">
        <v>0</v>
      </c>
    </row>
    <row r="45" spans="1:10" x14ac:dyDescent="0.2">
      <c r="A45" s="9">
        <v>373</v>
      </c>
      <c r="B45" s="10" t="s">
        <v>51</v>
      </c>
      <c r="C45" s="8"/>
      <c r="D45" s="8"/>
      <c r="E45" s="8"/>
      <c r="F45" s="8"/>
      <c r="G45" s="8">
        <v>0</v>
      </c>
      <c r="H45" s="25">
        <v>0</v>
      </c>
      <c r="I45" s="25">
        <v>0</v>
      </c>
      <c r="J45" s="22">
        <v>0</v>
      </c>
    </row>
    <row r="46" spans="1:10" x14ac:dyDescent="0.2">
      <c r="A46" s="9">
        <v>374</v>
      </c>
      <c r="B46" s="10" t="s">
        <v>38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25">
        <v>0</v>
      </c>
      <c r="I46" s="25">
        <v>0</v>
      </c>
      <c r="J46" s="22">
        <v>0</v>
      </c>
    </row>
    <row r="47" spans="1:10" x14ac:dyDescent="0.2">
      <c r="A47" s="9">
        <v>375</v>
      </c>
      <c r="B47" s="10" t="s">
        <v>39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25">
        <v>0</v>
      </c>
      <c r="I47" s="25">
        <v>0</v>
      </c>
      <c r="J47" s="22">
        <v>0</v>
      </c>
    </row>
    <row r="48" spans="1:10" x14ac:dyDescent="0.2">
      <c r="A48" s="9">
        <v>376</v>
      </c>
      <c r="B48" s="10" t="s">
        <v>40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25">
        <v>0</v>
      </c>
      <c r="I48" s="25">
        <v>0</v>
      </c>
      <c r="J48" s="22">
        <v>0</v>
      </c>
    </row>
    <row r="49" spans="1:10" x14ac:dyDescent="0.2">
      <c r="A49" s="9">
        <v>377</v>
      </c>
      <c r="B49" s="34" t="s">
        <v>41</v>
      </c>
      <c r="C49" s="11">
        <v>2603070222</v>
      </c>
      <c r="D49" s="8">
        <v>2908811182</v>
      </c>
      <c r="E49" s="8">
        <v>3135577939</v>
      </c>
      <c r="F49" s="8">
        <v>2822666475</v>
      </c>
      <c r="G49" s="8">
        <v>3513956000</v>
      </c>
      <c r="H49" s="25">
        <v>4278956000</v>
      </c>
      <c r="I49" s="25">
        <v>4294515000</v>
      </c>
      <c r="J49" s="22">
        <v>4294515000</v>
      </c>
    </row>
    <row r="50" spans="1:10" x14ac:dyDescent="0.2">
      <c r="A50" s="9">
        <v>378</v>
      </c>
      <c r="B50" s="10" t="s">
        <v>50</v>
      </c>
      <c r="C50" s="11"/>
      <c r="D50" s="8">
        <v>0</v>
      </c>
      <c r="E50" s="8">
        <v>0</v>
      </c>
      <c r="F50" s="8">
        <v>0</v>
      </c>
      <c r="G50" s="8">
        <v>0</v>
      </c>
      <c r="H50" s="25">
        <v>0</v>
      </c>
      <c r="I50" s="25">
        <v>0</v>
      </c>
      <c r="J50" s="22">
        <v>0</v>
      </c>
    </row>
    <row r="51" spans="1:10" x14ac:dyDescent="0.2">
      <c r="A51" s="9">
        <v>381</v>
      </c>
      <c r="B51" s="10" t="s">
        <v>42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25">
        <v>0</v>
      </c>
      <c r="I51" s="25">
        <v>0</v>
      </c>
      <c r="J51" s="22">
        <v>0</v>
      </c>
    </row>
    <row r="52" spans="1:10" x14ac:dyDescent="0.2">
      <c r="A52" s="9">
        <v>396</v>
      </c>
      <c r="B52" s="10" t="s">
        <v>43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25">
        <v>0</v>
      </c>
      <c r="I52" s="25">
        <v>0</v>
      </c>
      <c r="J52" s="22">
        <v>0</v>
      </c>
    </row>
    <row r="53" spans="1:10" x14ac:dyDescent="0.2">
      <c r="A53" s="9">
        <v>397</v>
      </c>
      <c r="B53" s="10" t="s">
        <v>44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25">
        <v>0</v>
      </c>
      <c r="I53" s="25">
        <v>0</v>
      </c>
      <c r="J53" s="22">
        <v>0</v>
      </c>
    </row>
    <row r="54" spans="1:10" x14ac:dyDescent="0.2">
      <c r="A54" s="9">
        <v>398</v>
      </c>
      <c r="B54" s="10" t="s">
        <v>45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25">
        <v>0</v>
      </c>
      <c r="I54" s="25">
        <v>0</v>
      </c>
      <c r="J54" s="22">
        <v>0</v>
      </c>
    </row>
    <row r="55" spans="1:10" ht="13.5" thickBot="1" x14ac:dyDescent="0.25">
      <c r="A55" s="12"/>
      <c r="B55" s="13"/>
      <c r="C55" s="14"/>
      <c r="D55" s="15"/>
      <c r="E55" s="15"/>
      <c r="F55" s="15"/>
      <c r="G55" s="15"/>
      <c r="H55" s="26"/>
      <c r="I55" s="26"/>
      <c r="J55" s="23"/>
    </row>
    <row r="56" spans="1:10" ht="17.25" customHeight="1" thickTop="1" thickBot="1" x14ac:dyDescent="0.25">
      <c r="A56" s="16"/>
      <c r="B56" s="17" t="s">
        <v>46</v>
      </c>
      <c r="C56" s="18">
        <f t="shared" ref="C56:J56" si="0">SUM(C9:C55)</f>
        <v>26705138912</v>
      </c>
      <c r="D56" s="18">
        <f t="shared" si="0"/>
        <v>27284103100</v>
      </c>
      <c r="E56" s="18">
        <f t="shared" si="0"/>
        <v>27829778363</v>
      </c>
      <c r="F56" s="18">
        <f t="shared" si="0"/>
        <v>27984352000</v>
      </c>
      <c r="G56" s="18">
        <f t="shared" si="0"/>
        <v>32661390457</v>
      </c>
      <c r="H56" s="18">
        <f t="shared" si="0"/>
        <v>35591915784</v>
      </c>
      <c r="I56" s="18">
        <f t="shared" si="0"/>
        <v>36988683934</v>
      </c>
      <c r="J56" s="27">
        <f t="shared" si="0"/>
        <v>37492208304</v>
      </c>
    </row>
    <row r="57" spans="1:10" x14ac:dyDescent="0.2">
      <c r="B57" s="19"/>
      <c r="C57" s="19"/>
      <c r="D57" s="20"/>
      <c r="E57" s="20"/>
      <c r="F57" s="20"/>
      <c r="G57" s="20"/>
      <c r="H57" s="20"/>
      <c r="I57" s="20"/>
      <c r="J57" s="20"/>
    </row>
  </sheetData>
  <mergeCells count="1">
    <mergeCell ref="B6:G6"/>
  </mergeCells>
  <phoneticPr fontId="15" type="noConversion"/>
  <printOptions horizontalCentered="1"/>
  <pageMargins left="0.15748031496062992" right="0.19685039370078741" top="0.51181102362204722" bottom="0.47244094488188981" header="0.31496062992125984" footer="0.31496062992125984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T-5-výzkum</vt:lpstr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2017-11-10T10:38:12Z</cp:lastPrinted>
  <dcterms:created xsi:type="dcterms:W3CDTF">2015-08-25T13:44:13Z</dcterms:created>
  <dcterms:modified xsi:type="dcterms:W3CDTF">2017-11-10T10:38:19Z</dcterms:modified>
</cp:coreProperties>
</file>