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720" windowHeight="100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23" i="1"/>
  <c r="H7" i="1"/>
  <c r="G7" i="1"/>
  <c r="G37" i="1"/>
  <c r="G23" i="1"/>
  <c r="G8" i="1"/>
  <c r="H8" i="1" l="1"/>
  <c r="E37" i="1" l="1"/>
  <c r="F37" i="1"/>
  <c r="G38" i="1" l="1"/>
  <c r="H38" i="1"/>
  <c r="F23" i="1"/>
  <c r="E23" i="1"/>
  <c r="F7" i="1"/>
  <c r="E7" i="1"/>
  <c r="E8" i="1" s="1"/>
  <c r="G24" i="1" l="1"/>
  <c r="G39" i="1" s="1"/>
  <c r="H24" i="1"/>
  <c r="H39" i="1" s="1"/>
  <c r="F8" i="1"/>
  <c r="F24" i="1"/>
  <c r="F39" i="1" s="1"/>
  <c r="E24" i="1"/>
  <c r="E39" i="1"/>
  <c r="H40" i="1" l="1"/>
  <c r="G40" i="1"/>
  <c r="E38" i="1"/>
  <c r="F38" i="1"/>
  <c r="E40" i="1"/>
  <c r="F40" i="1"/>
</calcChain>
</file>

<file path=xl/sharedStrings.xml><?xml version="1.0" encoding="utf-8"?>
<sst xmlns="http://schemas.openxmlformats.org/spreadsheetml/2006/main" count="79" uniqueCount="79">
  <si>
    <t>KK1</t>
  </si>
  <si>
    <t>KK2</t>
  </si>
  <si>
    <t>ZK1</t>
  </si>
  <si>
    <t>ZK2</t>
  </si>
  <si>
    <t>ZK3</t>
  </si>
  <si>
    <t>ZK4</t>
  </si>
  <si>
    <t>ZK5</t>
  </si>
  <si>
    <t>ZK6</t>
  </si>
  <si>
    <t>ZK7</t>
  </si>
  <si>
    <t>ZK8</t>
  </si>
  <si>
    <t>ZK9</t>
  </si>
  <si>
    <t>ZK10</t>
  </si>
  <si>
    <t>ZK11</t>
  </si>
  <si>
    <t>ZK12</t>
  </si>
  <si>
    <t>ZK13</t>
  </si>
  <si>
    <t>ZK14</t>
  </si>
  <si>
    <t>PK1</t>
  </si>
  <si>
    <t>PK2</t>
  </si>
  <si>
    <t>PK3</t>
  </si>
  <si>
    <t>PK4</t>
  </si>
  <si>
    <t>PK5</t>
  </si>
  <si>
    <t>PK6</t>
  </si>
  <si>
    <t>PK7</t>
  </si>
  <si>
    <t>PK8</t>
  </si>
  <si>
    <t>PK9</t>
  </si>
  <si>
    <t>PK10</t>
  </si>
  <si>
    <t>PK11</t>
  </si>
  <si>
    <t>PK12</t>
  </si>
  <si>
    <t>KK3</t>
  </si>
  <si>
    <t>Excelence</t>
  </si>
  <si>
    <t xml:space="preserve">Vazba na aplikace </t>
  </si>
  <si>
    <t>Analýza řešené problematiky</t>
  </si>
  <si>
    <t>Specifikace cílů programu</t>
  </si>
  <si>
    <t>Stanovení celkových výdajů.</t>
  </si>
  <si>
    <t>Vazba na priority.</t>
  </si>
  <si>
    <t>Definování aktivit Programu a příjemců</t>
  </si>
  <si>
    <t>Stanovení očekávaných výsledků a jejich využití</t>
  </si>
  <si>
    <t>Očekávané dopady</t>
  </si>
  <si>
    <t>Vymezení způsobu realizace.</t>
  </si>
  <si>
    <t>Stanovení způsobu hodnocení a výběru projektů</t>
  </si>
  <si>
    <t>Stanovení způsobu monitorování</t>
  </si>
  <si>
    <t>Definice rizik spojených s realizací Programu</t>
  </si>
  <si>
    <t>Soulad s pravidly pro veřejnou podporu</t>
  </si>
  <si>
    <t>Cíle viz. ZK2</t>
  </si>
  <si>
    <t>Stanovení způsobu hodnocení Programu</t>
  </si>
  <si>
    <t>Hodnocení programu viz ZK12</t>
  </si>
  <si>
    <t>Rozpočet viz. ZK3</t>
  </si>
  <si>
    <t>Navrhovaná délka programu</t>
  </si>
  <si>
    <t>Připojeny ex-ante hodnocení prvé verze v1</t>
  </si>
  <si>
    <t>Ex-ante pečlivě zpracováno</t>
  </si>
  <si>
    <t>Vypořádání připomínek</t>
  </si>
  <si>
    <t>Program přepracován dle připomínek ex-ante</t>
  </si>
  <si>
    <t>K návrhu jsou připojeny vyhodnocení předchozích programů</t>
  </si>
  <si>
    <t>Progr. ukončené po 2015, hodnoceny dle základních principů</t>
  </si>
  <si>
    <t>Návrh programu využívá výsledky předchozích Progr.</t>
  </si>
  <si>
    <t>Prio.</t>
  </si>
  <si>
    <t>Ideal</t>
  </si>
  <si>
    <t>Machan</t>
  </si>
  <si>
    <t>Ambice v1</t>
  </si>
  <si>
    <t>Ambice v2</t>
  </si>
  <si>
    <t>Ambice v3</t>
  </si>
  <si>
    <t>Suma 1 část, absolutně</t>
  </si>
  <si>
    <t>Suma 2 část, absolutně</t>
  </si>
  <si>
    <t>Suma 3 část, absolutně</t>
  </si>
  <si>
    <t>Suma celkem, absolutně.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</si>
  <si>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</si>
  <si>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</si>
  <si>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</si>
  <si>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</si>
  <si>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</si>
  <si>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Suma 1 část, ralativně, %</t>
  </si>
  <si>
    <t>Suma 2 část, ralativně, %</t>
  </si>
  <si>
    <t>Suma 3 část, ralativně, %</t>
  </si>
  <si>
    <t>Suma celkem, relativně, %</t>
  </si>
  <si>
    <r>
      <t xml:space="preserve">Podpora mladých vědců - </t>
    </r>
    <r>
      <rPr>
        <sz val="10"/>
        <color rgb="FFFF0000"/>
        <rFont val="Arial"/>
        <family val="2"/>
        <charset val="238"/>
      </rPr>
      <t>Pro MO nerelevantní</t>
    </r>
  </si>
  <si>
    <r>
      <t xml:space="preserve">   </t>
    </r>
    <r>
      <rPr>
        <b/>
        <sz val="12"/>
        <color theme="1"/>
        <rFont val="Arial"/>
        <family val="2"/>
        <charset val="238"/>
      </rPr>
      <t>Ambice - MO</t>
    </r>
    <r>
      <rPr>
        <b/>
        <sz val="11"/>
        <color theme="1"/>
        <rFont val="Arial"/>
        <family val="2"/>
        <charset val="238"/>
      </rPr>
      <t xml:space="preserve">                          D20190107v03                                   </t>
    </r>
  </si>
  <si>
    <t>Chlist_Ver3.0_Ambice_MO_20190107v03</t>
  </si>
  <si>
    <r>
      <t xml:space="preserve">Analýza absorbční kapacity - </t>
    </r>
    <r>
      <rPr>
        <sz val="10"/>
        <color rgb="FFFF0000"/>
        <rFont val="Arial"/>
        <family val="2"/>
        <charset val="238"/>
      </rPr>
      <t>Pro MO není relevantní</t>
    </r>
  </si>
  <si>
    <r>
      <t xml:space="preserve">Intervenční logika - </t>
    </r>
    <r>
      <rPr>
        <sz val="10"/>
        <color rgb="FFFF0000"/>
        <rFont val="Arial"/>
        <family val="2"/>
        <charset val="238"/>
      </rPr>
      <t>Pro MO není relevantní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</si>
</sst>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1" fillId="0" borderId="6" xfId="0" applyFont="1" applyBorder="1"/>
    <xf numFmtId="0" fontId="2" fillId="0" borderId="7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1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/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11" xfId="0" applyFont="1" applyBorder="1"/>
    <xf numFmtId="0" fontId="5" fillId="0" borderId="12" xfId="0" applyFont="1" applyBorder="1"/>
    <xf numFmtId="0" fontId="5" fillId="0" borderId="14" xfId="0" applyFont="1" applyBorder="1" applyAlignment="1">
      <alignment horizontal="center"/>
    </xf>
    <xf numFmtId="1" fontId="5" fillId="0" borderId="13" xfId="0" applyNumberFormat="1" applyFont="1" applyBorder="1" applyAlignment="1">
      <alignment horizontal="center"/>
    </xf>
    <xf numFmtId="0" fontId="4" fillId="0" borderId="9" xfId="0" applyFont="1" applyBorder="1"/>
    <xf numFmtId="0" fontId="5" fillId="0" borderId="6" xfId="0" applyFont="1" applyBorder="1"/>
    <xf numFmtId="0" fontId="5" fillId="0" borderId="9" xfId="0" applyFont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5" fillId="0" borderId="2" xfId="0" applyFon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8" xfId="0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" fontId="1" fillId="4" borderId="9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" fontId="1" fillId="4" borderId="8" xfId="0" applyNumberFormat="1" applyFont="1" applyFill="1" applyBorder="1" applyAlignment="1">
      <alignment horizontal="center"/>
    </xf>
    <xf numFmtId="1" fontId="5" fillId="4" borderId="14" xfId="0" applyNumberFormat="1" applyFont="1" applyFill="1" applyBorder="1" applyAlignment="1">
      <alignment horizontal="center"/>
    </xf>
    <xf numFmtId="1" fontId="5" fillId="4" borderId="9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4" borderId="13" xfId="0" applyNumberFormat="1" applyFont="1" applyFill="1" applyBorder="1" applyAlignment="1">
      <alignment horizontal="center"/>
    </xf>
    <xf numFmtId="1" fontId="1" fillId="4" borderId="6" xfId="0" applyNumberFormat="1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13337</xdr:colOff>
      <xdr:row>1</xdr:row>
      <xdr:rowOff>28575</xdr:rowOff>
    </xdr:from>
    <xdr:to>
      <xdr:col>2</xdr:col>
      <xdr:colOff>33820</xdr:colOff>
      <xdr:row>1</xdr:row>
      <xdr:rowOff>301838</xdr:rowOff>
    </xdr:to>
    <xdr:pic>
      <xdr:nvPicPr>
        <xdr:cNvPr id="7" name="Obrázek 6" descr="http://www.acr.army.cz/assets/technika-a-vyzbroj/pozemni-technika/tanky-bojovavozidla-transportery/t-72m4-cz-03_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7" y="200025"/>
          <a:ext cx="411478" cy="273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zoomScale="93" zoomScaleNormal="93" workbookViewId="0"/>
  </sheetViews>
  <sheetFormatPr defaultRowHeight="12.75" x14ac:dyDescent="0.2"/>
  <cols>
    <col min="1" max="1" width="0.7109375" customWidth="1"/>
    <col min="2" max="2" width="5.85546875" customWidth="1"/>
    <col min="3" max="3" width="51.7109375" customWidth="1"/>
    <col min="4" max="4" width="4.7109375" customWidth="1"/>
    <col min="5" max="5" width="6.140625" customWidth="1"/>
    <col min="6" max="6" width="6.42578125" style="1" customWidth="1"/>
    <col min="7" max="7" width="6.28515625" style="1" customWidth="1"/>
    <col min="8" max="8" width="6.5703125" style="1" customWidth="1"/>
    <col min="9" max="9" width="1" customWidth="1"/>
  </cols>
  <sheetData>
    <row r="1" spans="1:8" ht="13.5" thickBot="1" x14ac:dyDescent="0.25"/>
    <row r="2" spans="1:8" ht="24.75" customHeight="1" thickTop="1" thickBot="1" x14ac:dyDescent="0.3">
      <c r="B2" s="2"/>
      <c r="C2" s="38" t="s">
        <v>75</v>
      </c>
      <c r="D2" s="3"/>
      <c r="E2" s="3"/>
      <c r="F2" s="4"/>
      <c r="G2" s="4"/>
      <c r="H2" s="17" t="s">
        <v>57</v>
      </c>
    </row>
    <row r="3" spans="1:8" ht="28.5" customHeight="1" thickTop="1" thickBot="1" x14ac:dyDescent="0.25">
      <c r="A3" s="5"/>
      <c r="B3" s="2"/>
      <c r="C3" s="8" t="s">
        <v>76</v>
      </c>
      <c r="D3" s="18" t="s">
        <v>55</v>
      </c>
      <c r="E3" s="8" t="s">
        <v>56</v>
      </c>
      <c r="F3" s="13" t="s">
        <v>58</v>
      </c>
      <c r="G3" s="16" t="s">
        <v>59</v>
      </c>
      <c r="H3" s="9" t="s">
        <v>60</v>
      </c>
    </row>
    <row r="4" spans="1:8" ht="13.5" thickTop="1" x14ac:dyDescent="0.2">
      <c r="A4" s="5"/>
      <c r="B4" t="s">
        <v>0</v>
      </c>
      <c r="C4" s="5" t="s">
        <v>29</v>
      </c>
      <c r="D4" s="14">
        <v>9</v>
      </c>
      <c r="E4" s="7">
        <v>9</v>
      </c>
      <c r="F4" s="14">
        <v>9</v>
      </c>
      <c r="G4" s="14">
        <v>9</v>
      </c>
      <c r="H4" s="7">
        <v>0</v>
      </c>
    </row>
    <row r="5" spans="1:8" x14ac:dyDescent="0.2">
      <c r="A5" s="5"/>
      <c r="B5" t="s">
        <v>1</v>
      </c>
      <c r="C5" s="5" t="s">
        <v>74</v>
      </c>
      <c r="D5" s="14">
        <v>0</v>
      </c>
      <c r="E5" s="7">
        <v>0</v>
      </c>
      <c r="F5" s="49">
        <v>0</v>
      </c>
      <c r="G5" s="49">
        <v>0</v>
      </c>
      <c r="H5" s="7">
        <v>0</v>
      </c>
    </row>
    <row r="6" spans="1:8" ht="13.5" thickBot="1" x14ac:dyDescent="0.25">
      <c r="A6" s="5"/>
      <c r="B6" t="s">
        <v>28</v>
      </c>
      <c r="C6" s="5" t="s">
        <v>30</v>
      </c>
      <c r="D6" s="14">
        <v>9</v>
      </c>
      <c r="E6" s="7">
        <v>9</v>
      </c>
      <c r="F6" s="14">
        <v>9</v>
      </c>
      <c r="G6" s="14">
        <v>9</v>
      </c>
      <c r="H6" s="7">
        <v>0</v>
      </c>
    </row>
    <row r="7" spans="1:8" ht="13.5" thickTop="1" x14ac:dyDescent="0.2">
      <c r="A7" s="5"/>
      <c r="B7" s="20"/>
      <c r="C7" s="27" t="s">
        <v>61</v>
      </c>
      <c r="D7" s="21">
        <v>0</v>
      </c>
      <c r="E7" s="27">
        <f>SUMPRODUCT(D4:D6,E4:E6)</f>
        <v>162</v>
      </c>
      <c r="F7" s="43">
        <f>SUMPRODUCT(D4:D6,F4:F6)</f>
        <v>162</v>
      </c>
      <c r="G7" s="43">
        <f>SUMPRODUCT(D4:D6,G4:G6)</f>
        <v>162</v>
      </c>
      <c r="H7" s="55">
        <f>SUMPRODUCT(D4:D6,H4:H6)</f>
        <v>0</v>
      </c>
    </row>
    <row r="8" spans="1:8" ht="13.5" thickBot="1" x14ac:dyDescent="0.25">
      <c r="A8" s="5"/>
      <c r="B8" s="6"/>
      <c r="C8" s="12" t="s">
        <v>70</v>
      </c>
      <c r="D8" s="22">
        <v>0</v>
      </c>
      <c r="E8" s="12">
        <f>(E7/E7)*100</f>
        <v>100</v>
      </c>
      <c r="F8" s="44">
        <f>(F7/E7)*100</f>
        <v>100</v>
      </c>
      <c r="G8" s="44">
        <f>(G7/E7)*100</f>
        <v>100</v>
      </c>
      <c r="H8" s="56">
        <f>(H7/F7)*100</f>
        <v>0</v>
      </c>
    </row>
    <row r="9" spans="1:8" ht="13.5" thickTop="1" x14ac:dyDescent="0.2">
      <c r="A9" s="5"/>
      <c r="B9" t="s">
        <v>2</v>
      </c>
      <c r="C9" s="5" t="s">
        <v>31</v>
      </c>
      <c r="D9" s="14">
        <v>7</v>
      </c>
      <c r="E9" s="7">
        <v>9</v>
      </c>
      <c r="F9" s="14">
        <v>9</v>
      </c>
      <c r="G9" s="14">
        <v>9</v>
      </c>
      <c r="H9" s="50">
        <v>0</v>
      </c>
    </row>
    <row r="10" spans="1:8" x14ac:dyDescent="0.2">
      <c r="A10" s="5"/>
      <c r="B10" t="s">
        <v>3</v>
      </c>
      <c r="C10" s="5" t="s">
        <v>32</v>
      </c>
      <c r="D10" s="14">
        <v>7</v>
      </c>
      <c r="E10" s="7">
        <v>9</v>
      </c>
      <c r="F10" s="14">
        <v>3</v>
      </c>
      <c r="G10" s="14">
        <v>9</v>
      </c>
      <c r="H10" s="50">
        <v>0</v>
      </c>
    </row>
    <row r="11" spans="1:8" x14ac:dyDescent="0.2">
      <c r="A11" s="5"/>
      <c r="B11" t="s">
        <v>4</v>
      </c>
      <c r="C11" s="5" t="s">
        <v>33</v>
      </c>
      <c r="D11" s="14">
        <v>7</v>
      </c>
      <c r="E11" s="7">
        <v>9</v>
      </c>
      <c r="F11" s="14">
        <v>3</v>
      </c>
      <c r="G11" s="14">
        <v>9</v>
      </c>
      <c r="H11" s="50">
        <v>0</v>
      </c>
    </row>
    <row r="12" spans="1:8" x14ac:dyDescent="0.2">
      <c r="A12" s="5"/>
      <c r="B12" t="s">
        <v>5</v>
      </c>
      <c r="C12" s="5" t="s">
        <v>34</v>
      </c>
      <c r="D12" s="14">
        <v>7</v>
      </c>
      <c r="E12" s="7">
        <v>9</v>
      </c>
      <c r="F12" s="14">
        <v>9</v>
      </c>
      <c r="G12" s="14">
        <v>9</v>
      </c>
      <c r="H12" s="50">
        <v>0</v>
      </c>
    </row>
    <row r="13" spans="1:8" x14ac:dyDescent="0.2">
      <c r="A13" s="5"/>
      <c r="B13" t="s">
        <v>6</v>
      </c>
      <c r="C13" s="5" t="s">
        <v>35</v>
      </c>
      <c r="D13" s="14">
        <v>7</v>
      </c>
      <c r="E13" s="7">
        <v>9</v>
      </c>
      <c r="F13" s="14">
        <v>9</v>
      </c>
      <c r="G13" s="14">
        <v>9</v>
      </c>
      <c r="H13" s="50">
        <v>0</v>
      </c>
    </row>
    <row r="14" spans="1:8" x14ac:dyDescent="0.2">
      <c r="A14" s="5"/>
      <c r="B14" t="s">
        <v>7</v>
      </c>
      <c r="C14" s="5" t="s">
        <v>36</v>
      </c>
      <c r="D14" s="14">
        <v>7</v>
      </c>
      <c r="E14" s="7">
        <v>9</v>
      </c>
      <c r="F14" s="14">
        <v>9</v>
      </c>
      <c r="G14" s="14">
        <v>9</v>
      </c>
      <c r="H14" s="50">
        <v>0</v>
      </c>
    </row>
    <row r="15" spans="1:8" x14ac:dyDescent="0.2">
      <c r="A15" s="5"/>
      <c r="B15" t="s">
        <v>8</v>
      </c>
      <c r="C15" s="5" t="s">
        <v>37</v>
      </c>
      <c r="D15" s="14">
        <v>7</v>
      </c>
      <c r="E15" s="7">
        <v>9</v>
      </c>
      <c r="F15" s="14">
        <v>3</v>
      </c>
      <c r="G15" s="14">
        <v>9</v>
      </c>
      <c r="H15" s="50">
        <v>0</v>
      </c>
    </row>
    <row r="16" spans="1:8" x14ac:dyDescent="0.2">
      <c r="A16" s="5"/>
      <c r="B16" t="s">
        <v>9</v>
      </c>
      <c r="C16" s="5" t="s">
        <v>38</v>
      </c>
      <c r="D16" s="14">
        <v>7</v>
      </c>
      <c r="E16" s="7">
        <v>9</v>
      </c>
      <c r="F16" s="14">
        <v>3</v>
      </c>
      <c r="G16" s="14">
        <v>3</v>
      </c>
      <c r="H16" s="50">
        <v>0</v>
      </c>
    </row>
    <row r="17" spans="1:8" x14ac:dyDescent="0.2">
      <c r="A17" s="5"/>
      <c r="B17" t="s">
        <v>10</v>
      </c>
      <c r="C17" s="5" t="s">
        <v>77</v>
      </c>
      <c r="D17" s="14">
        <v>7</v>
      </c>
      <c r="E17" s="7">
        <v>0</v>
      </c>
      <c r="F17" s="14">
        <v>0</v>
      </c>
      <c r="G17" s="14">
        <v>0</v>
      </c>
      <c r="H17" s="50">
        <v>0</v>
      </c>
    </row>
    <row r="18" spans="1:8" x14ac:dyDescent="0.2">
      <c r="A18" s="5"/>
      <c r="B18" t="s">
        <v>11</v>
      </c>
      <c r="C18" s="5" t="s">
        <v>39</v>
      </c>
      <c r="D18" s="14">
        <v>7</v>
      </c>
      <c r="E18" s="7">
        <v>9</v>
      </c>
      <c r="F18" s="14">
        <v>3</v>
      </c>
      <c r="G18" s="14">
        <v>9</v>
      </c>
      <c r="H18" s="50">
        <v>0</v>
      </c>
    </row>
    <row r="19" spans="1:8" x14ac:dyDescent="0.2">
      <c r="A19" s="5"/>
      <c r="B19" t="s">
        <v>12</v>
      </c>
      <c r="C19" s="5" t="s">
        <v>40</v>
      </c>
      <c r="D19" s="14">
        <v>7</v>
      </c>
      <c r="E19" s="7">
        <v>9</v>
      </c>
      <c r="F19" s="14">
        <v>3</v>
      </c>
      <c r="G19" s="14">
        <v>9</v>
      </c>
      <c r="H19" s="50">
        <v>0</v>
      </c>
    </row>
    <row r="20" spans="1:8" x14ac:dyDescent="0.2">
      <c r="A20" s="5"/>
      <c r="B20" t="s">
        <v>13</v>
      </c>
      <c r="C20" s="5" t="s">
        <v>44</v>
      </c>
      <c r="D20" s="14">
        <v>7</v>
      </c>
      <c r="E20" s="7">
        <v>9</v>
      </c>
      <c r="F20" s="14">
        <v>3</v>
      </c>
      <c r="G20" s="14">
        <v>9</v>
      </c>
      <c r="H20" s="50">
        <v>0</v>
      </c>
    </row>
    <row r="21" spans="1:8" x14ac:dyDescent="0.2">
      <c r="A21" s="5"/>
      <c r="B21" t="s">
        <v>14</v>
      </c>
      <c r="C21" s="5" t="s">
        <v>41</v>
      </c>
      <c r="D21" s="14">
        <v>7</v>
      </c>
      <c r="E21" s="7">
        <v>9</v>
      </c>
      <c r="F21" s="42">
        <v>0</v>
      </c>
      <c r="G21" s="49">
        <v>3</v>
      </c>
      <c r="H21" s="50">
        <v>0</v>
      </c>
    </row>
    <row r="22" spans="1:8" ht="13.5" thickBot="1" x14ac:dyDescent="0.25">
      <c r="A22" s="5"/>
      <c r="B22" t="s">
        <v>15</v>
      </c>
      <c r="C22" s="5" t="s">
        <v>42</v>
      </c>
      <c r="D22" s="14">
        <v>7</v>
      </c>
      <c r="E22" s="7">
        <v>9</v>
      </c>
      <c r="F22" s="14">
        <v>9</v>
      </c>
      <c r="G22" s="14">
        <v>9</v>
      </c>
      <c r="H22" s="50">
        <v>0</v>
      </c>
    </row>
    <row r="23" spans="1:8" ht="13.5" thickTop="1" x14ac:dyDescent="0.2">
      <c r="A23" s="5"/>
      <c r="B23" s="20"/>
      <c r="C23" s="27" t="s">
        <v>62</v>
      </c>
      <c r="D23" s="21">
        <v>0</v>
      </c>
      <c r="E23" s="28">
        <f>SUMPRODUCT(D9:D22,E9:E22)</f>
        <v>819</v>
      </c>
      <c r="F23" s="43">
        <f>SUMPRODUCT(D9:D22,F9:F22)</f>
        <v>462</v>
      </c>
      <c r="G23" s="43">
        <f>SUMPRODUCT(D9:D22,G9:G22)</f>
        <v>735</v>
      </c>
      <c r="H23" s="53">
        <f>SUMPRODUCT(D9:D22,H9:H22)</f>
        <v>0</v>
      </c>
    </row>
    <row r="24" spans="1:8" ht="13.5" thickBot="1" x14ac:dyDescent="0.25">
      <c r="A24" s="5"/>
      <c r="B24" s="6"/>
      <c r="C24" s="12" t="s">
        <v>71</v>
      </c>
      <c r="D24" s="22">
        <v>0</v>
      </c>
      <c r="E24" s="29">
        <f>(E23/E23)*100</f>
        <v>100</v>
      </c>
      <c r="F24" s="44">
        <f>(F23/E23)*100</f>
        <v>56.410256410256409</v>
      </c>
      <c r="G24" s="44">
        <f>(G23/E23)*100</f>
        <v>89.743589743589752</v>
      </c>
      <c r="H24" s="54">
        <f>(H23/E23)*100</f>
        <v>0</v>
      </c>
    </row>
    <row r="25" spans="1:8" ht="13.5" thickTop="1" x14ac:dyDescent="0.2">
      <c r="A25" s="5"/>
      <c r="B25" t="s">
        <v>16</v>
      </c>
      <c r="C25" s="5" t="s">
        <v>43</v>
      </c>
      <c r="D25" s="14">
        <v>5</v>
      </c>
      <c r="E25" s="7">
        <v>9</v>
      </c>
      <c r="F25" s="14">
        <v>3</v>
      </c>
      <c r="G25" s="14">
        <v>9</v>
      </c>
      <c r="H25" s="50">
        <v>0</v>
      </c>
    </row>
    <row r="26" spans="1:8" x14ac:dyDescent="0.2">
      <c r="A26" s="5"/>
      <c r="B26" t="s">
        <v>17</v>
      </c>
      <c r="C26" s="5" t="s">
        <v>78</v>
      </c>
      <c r="D26" s="14">
        <v>5</v>
      </c>
      <c r="E26" s="7">
        <v>0</v>
      </c>
      <c r="F26" s="14">
        <v>0</v>
      </c>
      <c r="G26" s="14">
        <v>0</v>
      </c>
      <c r="H26" s="50">
        <v>0</v>
      </c>
    </row>
    <row r="27" spans="1:8" x14ac:dyDescent="0.2">
      <c r="A27" s="5"/>
      <c r="B27" t="s">
        <v>18</v>
      </c>
      <c r="C27" s="5" t="s">
        <v>45</v>
      </c>
      <c r="D27" s="14">
        <v>5</v>
      </c>
      <c r="E27" s="7">
        <v>9</v>
      </c>
      <c r="F27" s="14">
        <v>3</v>
      </c>
      <c r="G27" s="14">
        <v>9</v>
      </c>
      <c r="H27" s="50">
        <v>0</v>
      </c>
    </row>
    <row r="28" spans="1:8" x14ac:dyDescent="0.2">
      <c r="A28" s="5"/>
      <c r="B28" t="s">
        <v>19</v>
      </c>
      <c r="C28" s="5" t="s">
        <v>46</v>
      </c>
      <c r="D28" s="14">
        <v>5</v>
      </c>
      <c r="E28" s="7">
        <v>9</v>
      </c>
      <c r="F28" s="14">
        <v>1</v>
      </c>
      <c r="G28" s="14">
        <v>9</v>
      </c>
      <c r="H28" s="50">
        <v>0</v>
      </c>
    </row>
    <row r="29" spans="1:8" x14ac:dyDescent="0.2">
      <c r="A29" s="5"/>
      <c r="B29" t="s">
        <v>20</v>
      </c>
      <c r="C29" s="5" t="s">
        <v>47</v>
      </c>
      <c r="D29" s="14">
        <v>5</v>
      </c>
      <c r="E29" s="7">
        <v>9</v>
      </c>
      <c r="F29" s="14">
        <v>1</v>
      </c>
      <c r="G29" s="14">
        <v>9</v>
      </c>
      <c r="H29" s="50">
        <v>0</v>
      </c>
    </row>
    <row r="30" spans="1:8" x14ac:dyDescent="0.2">
      <c r="A30" s="5"/>
      <c r="B30" t="s">
        <v>21</v>
      </c>
      <c r="C30" s="5" t="s">
        <v>48</v>
      </c>
      <c r="D30" s="14">
        <v>5</v>
      </c>
      <c r="E30" s="7">
        <v>9</v>
      </c>
      <c r="F30" s="14">
        <v>9</v>
      </c>
      <c r="G30" s="14">
        <v>9</v>
      </c>
      <c r="H30" s="50">
        <v>0</v>
      </c>
    </row>
    <row r="31" spans="1:8" x14ac:dyDescent="0.2">
      <c r="A31" s="5"/>
      <c r="B31" t="s">
        <v>22</v>
      </c>
      <c r="C31" s="5" t="s">
        <v>49</v>
      </c>
      <c r="D31" s="14">
        <v>5</v>
      </c>
      <c r="E31" s="7">
        <v>9</v>
      </c>
      <c r="F31" s="42">
        <v>0</v>
      </c>
      <c r="G31" s="49">
        <v>3</v>
      </c>
      <c r="H31" s="50">
        <v>0</v>
      </c>
    </row>
    <row r="32" spans="1:8" x14ac:dyDescent="0.2">
      <c r="A32" s="5"/>
      <c r="B32" t="s">
        <v>23</v>
      </c>
      <c r="C32" s="5" t="s">
        <v>50</v>
      </c>
      <c r="D32" s="14">
        <v>5</v>
      </c>
      <c r="E32" s="7">
        <v>9</v>
      </c>
      <c r="F32" s="42">
        <v>0</v>
      </c>
      <c r="G32" s="49">
        <v>9</v>
      </c>
      <c r="H32" s="50">
        <v>0</v>
      </c>
    </row>
    <row r="33" spans="1:8" x14ac:dyDescent="0.2">
      <c r="A33" s="5"/>
      <c r="B33" t="s">
        <v>24</v>
      </c>
      <c r="C33" s="5" t="s">
        <v>51</v>
      </c>
      <c r="D33" s="14">
        <v>5</v>
      </c>
      <c r="E33" s="7">
        <v>9</v>
      </c>
      <c r="F33" s="42">
        <v>0</v>
      </c>
      <c r="G33" s="49">
        <v>9</v>
      </c>
      <c r="H33" s="50">
        <v>0</v>
      </c>
    </row>
    <row r="34" spans="1:8" x14ac:dyDescent="0.2">
      <c r="A34" s="5"/>
      <c r="B34" t="s">
        <v>25</v>
      </c>
      <c r="C34" s="5" t="s">
        <v>52</v>
      </c>
      <c r="D34" s="14">
        <v>5</v>
      </c>
      <c r="E34" s="7">
        <v>9</v>
      </c>
      <c r="F34" s="14">
        <v>9</v>
      </c>
      <c r="G34" s="14">
        <v>9</v>
      </c>
      <c r="H34" s="50">
        <v>0</v>
      </c>
    </row>
    <row r="35" spans="1:8" x14ac:dyDescent="0.2">
      <c r="A35" s="5"/>
      <c r="B35" t="s">
        <v>26</v>
      </c>
      <c r="C35" s="5" t="s">
        <v>53</v>
      </c>
      <c r="D35" s="14">
        <v>5</v>
      </c>
      <c r="E35" s="7">
        <v>9</v>
      </c>
      <c r="F35" s="14">
        <v>9</v>
      </c>
      <c r="G35" s="14">
        <v>9</v>
      </c>
      <c r="H35" s="50">
        <v>0</v>
      </c>
    </row>
    <row r="36" spans="1:8" ht="13.5" thickBot="1" x14ac:dyDescent="0.25">
      <c r="A36" s="5"/>
      <c r="B36" s="6" t="s">
        <v>27</v>
      </c>
      <c r="C36" s="11" t="s">
        <v>54</v>
      </c>
      <c r="D36" s="15">
        <v>5</v>
      </c>
      <c r="E36" s="10">
        <v>9</v>
      </c>
      <c r="F36" s="15">
        <v>3</v>
      </c>
      <c r="G36" s="15">
        <v>9</v>
      </c>
      <c r="H36" s="51">
        <v>0</v>
      </c>
    </row>
    <row r="37" spans="1:8" ht="13.5" thickTop="1" x14ac:dyDescent="0.2">
      <c r="A37" s="5"/>
      <c r="B37" s="19"/>
      <c r="C37" s="23" t="s">
        <v>63</v>
      </c>
      <c r="D37" s="24">
        <v>0</v>
      </c>
      <c r="E37" s="25">
        <f>SUMPRODUCT(D25:D36,E25:E36)</f>
        <v>495</v>
      </c>
      <c r="F37" s="45">
        <f>SUMPRODUCT(D25:D36,F25:F36)</f>
        <v>190</v>
      </c>
      <c r="G37" s="45">
        <f>SUMPRODUCT(D25:D36,G25:G36)</f>
        <v>465</v>
      </c>
      <c r="H37" s="52">
        <f>SUMPRODUCT(D25:D36,H25:H36)</f>
        <v>0</v>
      </c>
    </row>
    <row r="38" spans="1:8" ht="13.5" thickBot="1" x14ac:dyDescent="0.25">
      <c r="A38" s="5"/>
      <c r="B38" s="19"/>
      <c r="C38" s="23" t="s">
        <v>72</v>
      </c>
      <c r="D38" s="26">
        <v>0</v>
      </c>
      <c r="E38" s="25">
        <f>(E37/E37)*100</f>
        <v>100</v>
      </c>
      <c r="F38" s="46">
        <f>(F37/E37)*100</f>
        <v>38.383838383838381</v>
      </c>
      <c r="G38" s="46">
        <f>(G37/E37)*100</f>
        <v>93.939393939393938</v>
      </c>
      <c r="H38" s="52">
        <f>(H37/E37)*100</f>
        <v>0</v>
      </c>
    </row>
    <row r="39" spans="1:8" ht="18.75" customHeight="1" thickTop="1" x14ac:dyDescent="0.25">
      <c r="A39" s="5"/>
      <c r="B39" s="30"/>
      <c r="C39" s="31" t="s">
        <v>64</v>
      </c>
      <c r="D39" s="32"/>
      <c r="E39" s="33">
        <f>SUMPRODUCT(D4:D36,E4:E36)</f>
        <v>1476</v>
      </c>
      <c r="F39" s="47">
        <f>SUMPRODUCT(D4:D36,F4:F36)</f>
        <v>814</v>
      </c>
      <c r="G39" s="47">
        <f>SUMPRODUCT(D4:D36,G4:G36)</f>
        <v>1362</v>
      </c>
      <c r="H39" s="33">
        <f>SUMPRODUCT(D4:D36,H4:H36)</f>
        <v>0</v>
      </c>
    </row>
    <row r="40" spans="1:8" ht="17.25" customHeight="1" thickBot="1" x14ac:dyDescent="0.3">
      <c r="A40" s="5"/>
      <c r="B40" s="34"/>
      <c r="C40" s="35" t="s">
        <v>73</v>
      </c>
      <c r="D40" s="36"/>
      <c r="E40" s="37">
        <f>(E39/E39)*100</f>
        <v>100</v>
      </c>
      <c r="F40" s="48">
        <f>(F39/E39)*100</f>
        <v>55.1490514905149</v>
      </c>
      <c r="G40" s="48">
        <f>(G39/E39)*100</f>
        <v>92.276422764227632</v>
      </c>
      <c r="H40" s="37">
        <f>(H39/E39)*100</f>
        <v>0</v>
      </c>
    </row>
    <row r="41" spans="1:8" ht="13.5" thickTop="1" x14ac:dyDescent="0.2"/>
    <row r="42" spans="1:8" x14ac:dyDescent="0.2">
      <c r="C42" t="s">
        <v>65</v>
      </c>
    </row>
    <row r="43" spans="1:8" x14ac:dyDescent="0.2">
      <c r="C43" t="s">
        <v>66</v>
      </c>
    </row>
    <row r="45" spans="1:8" x14ac:dyDescent="0.2">
      <c r="C45" t="s">
        <v>67</v>
      </c>
      <c r="D45" s="39"/>
    </row>
    <row r="46" spans="1:8" x14ac:dyDescent="0.2">
      <c r="C46" t="s">
        <v>68</v>
      </c>
      <c r="D46" s="41"/>
    </row>
    <row r="47" spans="1:8" x14ac:dyDescent="0.2">
      <c r="C47" t="s">
        <v>69</v>
      </c>
      <c r="D47" s="40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Škoda Auto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Machan, Jaroslav Doc. 2 (ES)</dc:creator>
  <cp:lastModifiedBy>Nováková Marta</cp:lastModifiedBy>
  <cp:lastPrinted>2018-12-18T13:37:26Z</cp:lastPrinted>
  <dcterms:created xsi:type="dcterms:W3CDTF">2018-10-08T07:33:18Z</dcterms:created>
  <dcterms:modified xsi:type="dcterms:W3CDTF">2019-01-08T13:00:32Z</dcterms:modified>
</cp:coreProperties>
</file>