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HVO\pracovní verze MH\RVVI zasedání\354. RVVI\354 A2 a TRIPARTITY M17+\"/>
    </mc:Choice>
  </mc:AlternateContent>
  <bookViews>
    <workbookView xWindow="0" yWindow="0" windowWidth="28800" windowHeight="12300"/>
  </bookViews>
  <sheets>
    <sheet name="AV ČR" sheetId="1" r:id="rId1"/>
  </sheets>
  <definedNames>
    <definedName name="_xlnm.Print_Titles" localSheetId="0">'AV ČR'!$3:$3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8" i="1" s="1"/>
  <c r="A37" i="1" s="1"/>
  <c r="A25" i="1" s="1"/>
  <c r="A26" i="1" s="1"/>
  <c r="A28" i="1" s="1"/>
  <c r="A29" i="1" s="1"/>
  <c r="A30" i="1" s="1"/>
  <c r="A6" i="1"/>
  <c r="A7" i="1" s="1"/>
  <c r="A10" i="1" s="1"/>
  <c r="A13" i="1" s="1"/>
  <c r="A14" i="1" s="1"/>
  <c r="A18" i="1" s="1"/>
  <c r="A19" i="1" s="1"/>
  <c r="A20" i="1" s="1"/>
  <c r="A21" i="1" s="1"/>
  <c r="A31" i="1" s="1"/>
  <c r="A22" i="1" s="1"/>
  <c r="A23" i="1" s="1"/>
  <c r="A32" i="1" l="1"/>
  <c r="A33" i="1" s="1"/>
  <c r="A34" i="1" s="1"/>
  <c r="A35" i="1" s="1"/>
  <c r="A43" i="1" s="1"/>
  <c r="A27" i="1" s="1"/>
  <c r="A39" i="1" s="1"/>
  <c r="A40" i="1" s="1"/>
  <c r="A41" i="1" s="1"/>
  <c r="A42" i="1" s="1"/>
  <c r="A36" i="1" s="1"/>
  <c r="A46" i="1" s="1"/>
  <c r="A44" i="1" s="1"/>
  <c r="A45" i="1" s="1"/>
  <c r="A47" i="1" s="1"/>
  <c r="A4" i="1" s="1"/>
  <c r="A48" i="1" s="1"/>
  <c r="A9" i="1" s="1"/>
  <c r="A12" i="1" s="1"/>
  <c r="A49" i="1" s="1"/>
  <c r="A50" i="1" s="1"/>
  <c r="A15" i="1" s="1"/>
  <c r="A51" i="1" s="1"/>
  <c r="A16" i="1" s="1"/>
  <c r="A52" i="1" s="1"/>
  <c r="A38" i="1" s="1"/>
  <c r="A53" i="1" s="1"/>
  <c r="A17" i="1" s="1"/>
  <c r="A54" i="1" s="1"/>
  <c r="A55" i="1" s="1"/>
  <c r="A56" i="1" s="1"/>
  <c r="A57" i="1" s="1"/>
</calcChain>
</file>

<file path=xl/sharedStrings.xml><?xml version="1.0" encoding="utf-8"?>
<sst xmlns="http://schemas.openxmlformats.org/spreadsheetml/2006/main" count="168" uniqueCount="67">
  <si>
    <t>Poskytovatel</t>
  </si>
  <si>
    <t>Název výzkumné organizace</t>
  </si>
  <si>
    <t>IND AV 2. rok</t>
  </si>
  <si>
    <t>IČ</t>
  </si>
  <si>
    <t>AVČR</t>
  </si>
  <si>
    <t>Astronomický ústav AV ČR, v. v. i.</t>
  </si>
  <si>
    <t>Biofyzikální ústav AV ČR, v. v. i.</t>
  </si>
  <si>
    <t>Biologické centrum AV ČR, v. v. i.</t>
  </si>
  <si>
    <t>Fyzikální ústav AV ČR, v. v. i.</t>
  </si>
  <si>
    <t>Matematický ústav AV ČR, v. v. i.</t>
  </si>
  <si>
    <t>Mikrobiologický ústav AV ČR, v. v. i.</t>
  </si>
  <si>
    <t>Ústav experimentální botaniky AV ČR, v. v. i.</t>
  </si>
  <si>
    <t>Ústav experimentální medicíny AV ČR, v. v. i.</t>
  </si>
  <si>
    <t>Ústav fyzikální chemie J. Heyrovského AV ČR, v. v. i.</t>
  </si>
  <si>
    <t>Ústav fyziky materiálů AV ČR, v. v. i.</t>
  </si>
  <si>
    <t>Ústav jaderné fyziky AV ČR, v. v. i.</t>
  </si>
  <si>
    <t>Ústav organické chemie a biochemie AV ČR, v. v. i.</t>
  </si>
  <si>
    <t>Ústav výzkumu globální změny AV ČR, v. v. i.</t>
  </si>
  <si>
    <t>Biotechnologický ústav AV ČR, v. v. i.</t>
  </si>
  <si>
    <t>Botanický ústav AV ČR, v. v. i.</t>
  </si>
  <si>
    <t>Fyziologický ústav AV ČR, v. v. i.</t>
  </si>
  <si>
    <t>Geofyzikální ústav AV ČR, v. v. i.</t>
  </si>
  <si>
    <t>Geologický ústav AV ČR, v. v. i.</t>
  </si>
  <si>
    <t>Ústav analytické chemie AV ČR, v. v. i.</t>
  </si>
  <si>
    <t>Ústav biologie obratlovců AV ČR, v. v. i.</t>
  </si>
  <si>
    <t>Ústav fyziky atmosféry AV ČR, v. v. i.</t>
  </si>
  <si>
    <t>Ústav informatiky AV ČR, v. v. i.</t>
  </si>
  <si>
    <t>Ústav makromolekulární chemie AV ČR, v. v. i.</t>
  </si>
  <si>
    <t>Ústav molekulární genetiky AV ČR, v. v. i.</t>
  </si>
  <si>
    <t>Ústav přístrojové techniky AV ČR, v. v. i.</t>
  </si>
  <si>
    <t>Ústav teorie informace a automatizace AV ČR, v. v. i.</t>
  </si>
  <si>
    <t>Ústav termomechaniky AV ČR, v. v. i.</t>
  </si>
  <si>
    <t>Ústav anorganické chemie AV ČR, v. v. i.</t>
  </si>
  <si>
    <t>Ústav fotoniky a elektroniky AV ČR, v. v. i.</t>
  </si>
  <si>
    <t>Ústav fyziky plazmatu AV ČR, v. v. i.</t>
  </si>
  <si>
    <t>Ústav chemických procesů AV ČR, v. v. i.</t>
  </si>
  <si>
    <t>Ústav teoretické a aplikované mechaniky AV ČR, v. v. i.</t>
  </si>
  <si>
    <t>Ústav živočišné fyziologie a genetiky AV ČR, v. v. i.</t>
  </si>
  <si>
    <t>Ústav geoniky AV ČR, v. v. i.</t>
  </si>
  <si>
    <t>Ústav pro hydrodynamiku AV ČR, v. v. i.</t>
  </si>
  <si>
    <t>Ústav struktury a mechaniky hornin AV ČR, v. v. i.</t>
  </si>
  <si>
    <t>Archeologický ústav AV ČR, Brno, v. v. i.</t>
  </si>
  <si>
    <t>Archeologický ústav AV ČR, Praha, v. v. i.</t>
  </si>
  <si>
    <t>Etnologický ústav AV ČR, v. v. i.</t>
  </si>
  <si>
    <t>Filosofický ústav AV ČR, v. v. i.</t>
  </si>
  <si>
    <t>Historický ústav AV ČR, v. v. i.</t>
  </si>
  <si>
    <t>Knihovna AV ČR, v. v. i.</t>
  </si>
  <si>
    <t>Masarykův ústav a Archiv AV ČR, v. v. i.</t>
  </si>
  <si>
    <t>Národohospodářský ústav AV ČR, v. v. i.</t>
  </si>
  <si>
    <t>Orientální ústav AV ČR, v. v. i.</t>
  </si>
  <si>
    <t>Psychologický ústav AV ČR, v. v. i.</t>
  </si>
  <si>
    <t>Slovanský ústav AV ČR, v. v. i.</t>
  </si>
  <si>
    <t>Sociologický ústav AV ČR, v. v. i.</t>
  </si>
  <si>
    <t>Středisko společných činností AV ČR, v.v.i.</t>
  </si>
  <si>
    <t>Ústav dějin umění AV ČR, v. v. i.</t>
  </si>
  <si>
    <t>Ústav pro českou literaturu AV ČR, v. v. i.</t>
  </si>
  <si>
    <t>Ústav pro jazyk český AV ČR, v. v. i.</t>
  </si>
  <si>
    <t>Ústav pro soudobé dějiny AV ČR, v. v. i.</t>
  </si>
  <si>
    <t>Ústav státu a práva AV ČR, v. v. i.</t>
  </si>
  <si>
    <t>Segment AV ČR</t>
  </si>
  <si>
    <t xml:space="preserve">SOUHRN INDIKATIVNÍHO ŠKÁLOVÁNÍ po 2 letech implementace M17+ </t>
  </si>
  <si>
    <r>
      <t>A</t>
    </r>
    <r>
      <rPr>
        <vertAlign val="subscript"/>
        <sz val="11"/>
        <rFont val="Calibri"/>
        <family val="2"/>
        <charset val="238"/>
        <scheme val="minor"/>
      </rPr>
      <t>AV</t>
    </r>
    <r>
      <rPr>
        <sz val="11"/>
        <rFont val="Calibri"/>
        <family val="2"/>
        <charset val="238"/>
        <scheme val="minor"/>
      </rPr>
      <t xml:space="preserve">' </t>
    </r>
  </si>
  <si>
    <r>
      <t>C'</t>
    </r>
    <r>
      <rPr>
        <vertAlign val="subscript"/>
        <sz val="11"/>
        <rFont val="Calibri"/>
        <family val="2"/>
        <charset val="238"/>
        <scheme val="minor"/>
      </rPr>
      <t>AV</t>
    </r>
  </si>
  <si>
    <r>
      <t>B'</t>
    </r>
    <r>
      <rPr>
        <vertAlign val="subscript"/>
        <sz val="11"/>
        <rFont val="Calibri"/>
        <family val="2"/>
        <charset val="238"/>
        <scheme val="minor"/>
      </rPr>
      <t>AV</t>
    </r>
  </si>
  <si>
    <r>
      <t>A'</t>
    </r>
    <r>
      <rPr>
        <vertAlign val="subscript"/>
        <sz val="11"/>
        <rFont val="Calibri"/>
        <family val="2"/>
        <charset val="238"/>
        <scheme val="minor"/>
      </rPr>
      <t>AV</t>
    </r>
    <r>
      <rPr>
        <sz val="11"/>
        <rFont val="Calibri"/>
        <family val="2"/>
        <charset val="238"/>
        <scheme val="minor"/>
      </rPr>
      <t xml:space="preserve"> </t>
    </r>
  </si>
  <si>
    <r>
      <t>D'</t>
    </r>
    <r>
      <rPr>
        <vertAlign val="subscript"/>
        <sz val="11"/>
        <rFont val="Calibri"/>
        <family val="2"/>
        <charset val="238"/>
        <scheme val="minor"/>
      </rPr>
      <t>AV</t>
    </r>
  </si>
  <si>
    <r>
      <t>N/A</t>
    </r>
    <r>
      <rPr>
        <vertAlign val="subscript"/>
        <sz val="11"/>
        <rFont val="Calibri"/>
        <family val="2"/>
        <charset val="238"/>
        <scheme val="minor"/>
      </rPr>
      <t>AV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</si>
</sst>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2" fillId="4" borderId="4" xfId="0" applyFont="1" applyFill="1" applyBorder="1" applyAlignment="1">
      <alignment horizontal="center" vertical="center" textRotation="90" wrapText="1"/>
    </xf>
    <xf numFmtId="0" fontId="2" fillId="4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textRotation="90" wrapText="1"/>
    </xf>
    <xf numFmtId="0" fontId="5" fillId="0" borderId="0" xfId="0" applyFont="1"/>
    <xf numFmtId="0" fontId="0" fillId="0" borderId="0" xfId="0" applyAlignment="1">
      <alignment horizontal="center"/>
    </xf>
    <xf numFmtId="0" fontId="0" fillId="2" borderId="4" xfId="0" applyFont="1" applyFill="1" applyBorder="1" applyAlignment="1">
      <alignment horizontal="left" vertical="center"/>
    </xf>
    <xf numFmtId="1" fontId="0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left" vertical="center"/>
    </xf>
    <xf numFmtId="1" fontId="0" fillId="7" borderId="4" xfId="0" applyNumberFormat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left" vertical="center"/>
    </xf>
    <xf numFmtId="1" fontId="0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left" vertical="center"/>
    </xf>
    <xf numFmtId="1" fontId="0" fillId="8" borderId="4" xfId="0" applyNumberFormat="1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4" xfId="0" applyFont="1" applyFill="1" applyBorder="1" applyAlignment="1">
      <alignment horizontal="left" vertical="center"/>
    </xf>
    <xf numFmtId="1" fontId="0" fillId="9" borderId="4" xfId="0" applyNumberFormat="1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6">
    <dxf>
      <font>
        <strike val="0"/>
        <outline val="0"/>
        <shadow val="0"/>
        <vertAlign val="baseline"/>
        <sz val="1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egment_AV_ČR" displayName="Segment_AV_ČR" ref="B3:D57" totalsRowShown="0" headerRowDxfId="5" dataDxfId="3" headerRowBorderDxfId="4">
  <autoFilter ref="B3:D57"/>
  <tableColumns count="3">
    <tableColumn id="2" name="Poskytovatel" dataDxfId="2"/>
    <tableColumn id="1" name="Název výzkumné organizace" dataDxfId="1"/>
    <tableColumn id="3" name="IČ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4"/>
  <sheetViews>
    <sheetView tabSelected="1" topLeftCell="B1" zoomScaleNormal="100" workbookViewId="0">
      <pane ySplit="3" topLeftCell="A4" activePane="bottomLeft" state="frozen"/>
      <selection activeCell="B1" sqref="B1"/>
      <selection pane="bottomLeft" activeCell="G6" sqref="G6"/>
    </sheetView>
  </sheetViews>
  <sheetFormatPr defaultRowHeight="14.5" x14ac:dyDescent="0.35"/>
  <cols>
    <col min="1" max="1" width="3.26953125" style="1" hidden="1" customWidth="1"/>
    <col min="2" max="2" width="7.81640625" customWidth="1"/>
    <col min="3" max="3" width="50.1796875" bestFit="1" customWidth="1"/>
    <col min="4" max="4" width="15" style="11" customWidth="1"/>
    <col min="5" max="5" width="16.7265625" style="10" customWidth="1"/>
  </cols>
  <sheetData>
    <row r="1" spans="1:5" ht="26.25" customHeight="1" x14ac:dyDescent="0.35">
      <c r="B1" s="32" t="s">
        <v>60</v>
      </c>
      <c r="C1" s="33"/>
      <c r="D1" s="33"/>
      <c r="E1" s="34"/>
    </row>
    <row r="2" spans="1:5" ht="17.25" customHeight="1" x14ac:dyDescent="0.35">
      <c r="B2" s="29" t="s">
        <v>59</v>
      </c>
      <c r="C2" s="30"/>
      <c r="D2" s="30"/>
      <c r="E2" s="31"/>
    </row>
    <row r="3" spans="1:5" ht="88.5" customHeight="1" x14ac:dyDescent="0.35">
      <c r="B3" s="2" t="s">
        <v>0</v>
      </c>
      <c r="C3" s="3" t="s">
        <v>1</v>
      </c>
      <c r="D3" s="2" t="s">
        <v>3</v>
      </c>
      <c r="E3" s="9" t="s">
        <v>2</v>
      </c>
    </row>
    <row r="4" spans="1:5" ht="16.5" x14ac:dyDescent="0.35">
      <c r="A4" s="6" t="e">
        <f>SUM(A47+1)</f>
        <v>#REF!</v>
      </c>
      <c r="B4" s="18" t="s">
        <v>4</v>
      </c>
      <c r="C4" s="18" t="s">
        <v>42</v>
      </c>
      <c r="D4" s="19">
        <v>67985912</v>
      </c>
      <c r="E4" s="20" t="s">
        <v>61</v>
      </c>
    </row>
    <row r="5" spans="1:5" ht="16.5" x14ac:dyDescent="0.35">
      <c r="A5" s="1">
        <v>1</v>
      </c>
      <c r="B5" s="18" t="s">
        <v>4</v>
      </c>
      <c r="C5" s="18" t="s">
        <v>5</v>
      </c>
      <c r="D5" s="19">
        <v>67985815</v>
      </c>
      <c r="E5" s="20" t="s">
        <v>61</v>
      </c>
    </row>
    <row r="6" spans="1:5" ht="16.5" x14ac:dyDescent="0.35">
      <c r="A6" s="1">
        <f t="shared" ref="A6:A57" si="0">SUM(A5+1)</f>
        <v>2</v>
      </c>
      <c r="B6" s="18" t="s">
        <v>4</v>
      </c>
      <c r="C6" s="18" t="s">
        <v>6</v>
      </c>
      <c r="D6" s="19">
        <v>68081707</v>
      </c>
      <c r="E6" s="20" t="s">
        <v>61</v>
      </c>
    </row>
    <row r="7" spans="1:5" ht="16.5" x14ac:dyDescent="0.35">
      <c r="A7" s="1">
        <f t="shared" si="0"/>
        <v>3</v>
      </c>
      <c r="B7" s="18" t="s">
        <v>4</v>
      </c>
      <c r="C7" s="18" t="s">
        <v>7</v>
      </c>
      <c r="D7" s="19">
        <v>60077344</v>
      </c>
      <c r="E7" s="20" t="s">
        <v>64</v>
      </c>
    </row>
    <row r="8" spans="1:5" ht="16.5" x14ac:dyDescent="0.35">
      <c r="A8" s="4" t="e">
        <f>SUM(A24+1)</f>
        <v>#REF!</v>
      </c>
      <c r="B8" s="18" t="s">
        <v>4</v>
      </c>
      <c r="C8" s="18" t="s">
        <v>19</v>
      </c>
      <c r="D8" s="19">
        <v>67985939</v>
      </c>
      <c r="E8" s="20" t="s">
        <v>64</v>
      </c>
    </row>
    <row r="9" spans="1:5" ht="16.5" x14ac:dyDescent="0.35">
      <c r="A9" s="6" t="e">
        <f>SUM(A48+1)</f>
        <v>#REF!</v>
      </c>
      <c r="B9" s="18" t="s">
        <v>4</v>
      </c>
      <c r="C9" s="18" t="s">
        <v>44</v>
      </c>
      <c r="D9" s="19">
        <v>67985955</v>
      </c>
      <c r="E9" s="20" t="s">
        <v>64</v>
      </c>
    </row>
    <row r="10" spans="1:5" ht="16.5" x14ac:dyDescent="0.35">
      <c r="A10" s="1">
        <f>SUM(A7+1)</f>
        <v>4</v>
      </c>
      <c r="B10" s="18" t="s">
        <v>4</v>
      </c>
      <c r="C10" s="18" t="s">
        <v>8</v>
      </c>
      <c r="D10" s="19">
        <v>68378271</v>
      </c>
      <c r="E10" s="20" t="s">
        <v>64</v>
      </c>
    </row>
    <row r="11" spans="1:5" ht="16.5" x14ac:dyDescent="0.35">
      <c r="A11" s="4"/>
      <c r="B11" s="18" t="s">
        <v>4</v>
      </c>
      <c r="C11" s="18" t="s">
        <v>20</v>
      </c>
      <c r="D11" s="21">
        <v>67985823</v>
      </c>
      <c r="E11" s="20" t="s">
        <v>64</v>
      </c>
    </row>
    <row r="12" spans="1:5" ht="16.5" x14ac:dyDescent="0.35">
      <c r="A12" s="6" t="e">
        <f>SUM(A9+1)</f>
        <v>#REF!</v>
      </c>
      <c r="B12" s="18" t="s">
        <v>4</v>
      </c>
      <c r="C12" s="18" t="s">
        <v>45</v>
      </c>
      <c r="D12" s="19">
        <v>67985963</v>
      </c>
      <c r="E12" s="20" t="s">
        <v>64</v>
      </c>
    </row>
    <row r="13" spans="1:5" ht="16.5" x14ac:dyDescent="0.35">
      <c r="A13" s="1">
        <f>SUM(A10+1)</f>
        <v>5</v>
      </c>
      <c r="B13" s="18" t="s">
        <v>4</v>
      </c>
      <c r="C13" s="18" t="s">
        <v>9</v>
      </c>
      <c r="D13" s="19">
        <v>67985840</v>
      </c>
      <c r="E13" s="20" t="s">
        <v>64</v>
      </c>
    </row>
    <row r="14" spans="1:5" ht="16.5" x14ac:dyDescent="0.35">
      <c r="A14" s="1">
        <f t="shared" si="0"/>
        <v>6</v>
      </c>
      <c r="B14" s="18" t="s">
        <v>4</v>
      </c>
      <c r="C14" s="18" t="s">
        <v>10</v>
      </c>
      <c r="D14" s="19">
        <v>61388971</v>
      </c>
      <c r="E14" s="20" t="s">
        <v>64</v>
      </c>
    </row>
    <row r="15" spans="1:5" ht="16.5" x14ac:dyDescent="0.35">
      <c r="A15" s="6" t="e">
        <f>SUM(A50+1)</f>
        <v>#REF!</v>
      </c>
      <c r="B15" s="18" t="s">
        <v>4</v>
      </c>
      <c r="C15" s="18" t="s">
        <v>48</v>
      </c>
      <c r="D15" s="19">
        <v>67985998</v>
      </c>
      <c r="E15" s="20" t="s">
        <v>64</v>
      </c>
    </row>
    <row r="16" spans="1:5" ht="16.5" x14ac:dyDescent="0.35">
      <c r="A16" s="6" t="e">
        <f>SUM(A51+1)</f>
        <v>#REF!</v>
      </c>
      <c r="B16" s="18" t="s">
        <v>4</v>
      </c>
      <c r="C16" s="18" t="s">
        <v>50</v>
      </c>
      <c r="D16" s="19">
        <v>68081740</v>
      </c>
      <c r="E16" s="20" t="s">
        <v>64</v>
      </c>
    </row>
    <row r="17" spans="1:5" ht="16.5" x14ac:dyDescent="0.35">
      <c r="A17" s="6" t="e">
        <f>SUM(A53+1)</f>
        <v>#REF!</v>
      </c>
      <c r="B17" s="18" t="s">
        <v>4</v>
      </c>
      <c r="C17" s="18" t="s">
        <v>54</v>
      </c>
      <c r="D17" s="19">
        <v>68378033</v>
      </c>
      <c r="E17" s="20" t="s">
        <v>64</v>
      </c>
    </row>
    <row r="18" spans="1:5" ht="16.5" x14ac:dyDescent="0.35">
      <c r="A18" s="1">
        <f>SUM(A14+1)</f>
        <v>7</v>
      </c>
      <c r="B18" s="18" t="s">
        <v>4</v>
      </c>
      <c r="C18" s="18" t="s">
        <v>11</v>
      </c>
      <c r="D18" s="19">
        <v>61389030</v>
      </c>
      <c r="E18" s="20" t="s">
        <v>64</v>
      </c>
    </row>
    <row r="19" spans="1:5" ht="16.5" x14ac:dyDescent="0.35">
      <c r="A19" s="1">
        <f t="shared" si="0"/>
        <v>8</v>
      </c>
      <c r="B19" s="18" t="s">
        <v>4</v>
      </c>
      <c r="C19" s="18" t="s">
        <v>12</v>
      </c>
      <c r="D19" s="19">
        <v>68378041</v>
      </c>
      <c r="E19" s="20" t="s">
        <v>64</v>
      </c>
    </row>
    <row r="20" spans="1:5" ht="16.5" x14ac:dyDescent="0.35">
      <c r="A20" s="1">
        <f t="shared" si="0"/>
        <v>9</v>
      </c>
      <c r="B20" s="18" t="s">
        <v>4</v>
      </c>
      <c r="C20" s="18" t="s">
        <v>13</v>
      </c>
      <c r="D20" s="19">
        <v>61388955</v>
      </c>
      <c r="E20" s="20" t="s">
        <v>64</v>
      </c>
    </row>
    <row r="21" spans="1:5" ht="16.5" x14ac:dyDescent="0.35">
      <c r="A21" s="1">
        <f t="shared" si="0"/>
        <v>10</v>
      </c>
      <c r="B21" s="18" t="s">
        <v>4</v>
      </c>
      <c r="C21" s="18" t="s">
        <v>14</v>
      </c>
      <c r="D21" s="19">
        <v>68081723</v>
      </c>
      <c r="E21" s="20" t="s">
        <v>64</v>
      </c>
    </row>
    <row r="22" spans="1:5" ht="16.5" x14ac:dyDescent="0.35">
      <c r="A22" s="4">
        <f>SUM(A31+1)</f>
        <v>12</v>
      </c>
      <c r="B22" s="18" t="s">
        <v>4</v>
      </c>
      <c r="C22" s="18" t="s">
        <v>16</v>
      </c>
      <c r="D22" s="19">
        <v>61388963</v>
      </c>
      <c r="E22" s="20" t="s">
        <v>64</v>
      </c>
    </row>
    <row r="23" spans="1:5" ht="16.5" x14ac:dyDescent="0.35">
      <c r="A23" s="5">
        <f t="shared" si="0"/>
        <v>13</v>
      </c>
      <c r="B23" s="18" t="s">
        <v>4</v>
      </c>
      <c r="C23" s="18" t="s">
        <v>17</v>
      </c>
      <c r="D23" s="19">
        <v>86652079</v>
      </c>
      <c r="E23" s="20" t="s">
        <v>64</v>
      </c>
    </row>
    <row r="24" spans="1:5" ht="16.5" x14ac:dyDescent="0.35">
      <c r="A24" s="4" t="e">
        <f>SUM(#REF!+1)</f>
        <v>#REF!</v>
      </c>
      <c r="B24" s="15" t="s">
        <v>4</v>
      </c>
      <c r="C24" s="15" t="s">
        <v>18</v>
      </c>
      <c r="D24" s="16">
        <v>86652036</v>
      </c>
      <c r="E24" s="17" t="s">
        <v>63</v>
      </c>
    </row>
    <row r="25" spans="1:5" ht="16.5" x14ac:dyDescent="0.35">
      <c r="A25" s="4" t="e">
        <f>SUM(A37+1)</f>
        <v>#REF!</v>
      </c>
      <c r="B25" s="15" t="s">
        <v>4</v>
      </c>
      <c r="C25" s="15" t="s">
        <v>22</v>
      </c>
      <c r="D25" s="16">
        <v>67985831</v>
      </c>
      <c r="E25" s="17" t="s">
        <v>63</v>
      </c>
    </row>
    <row r="26" spans="1:5" ht="16.5" x14ac:dyDescent="0.35">
      <c r="A26" s="1" t="e">
        <f>SUM(A25+1)</f>
        <v>#REF!</v>
      </c>
      <c r="B26" s="15" t="s">
        <v>4</v>
      </c>
      <c r="C26" s="15" t="s">
        <v>23</v>
      </c>
      <c r="D26" s="16">
        <v>68081715</v>
      </c>
      <c r="E26" s="17" t="s">
        <v>63</v>
      </c>
    </row>
    <row r="27" spans="1:5" ht="16.5" x14ac:dyDescent="0.35">
      <c r="A27" s="4" t="e">
        <f>SUM(A43+1)</f>
        <v>#REF!</v>
      </c>
      <c r="B27" s="15" t="s">
        <v>4</v>
      </c>
      <c r="C27" s="15" t="s">
        <v>32</v>
      </c>
      <c r="D27" s="16">
        <v>61388980</v>
      </c>
      <c r="E27" s="17" t="s">
        <v>63</v>
      </c>
    </row>
    <row r="28" spans="1:5" ht="16.5" x14ac:dyDescent="0.35">
      <c r="A28" s="1" t="e">
        <f>SUM(A26+1)</f>
        <v>#REF!</v>
      </c>
      <c r="B28" s="15" t="s">
        <v>4</v>
      </c>
      <c r="C28" s="15" t="s">
        <v>24</v>
      </c>
      <c r="D28" s="16">
        <v>68081766</v>
      </c>
      <c r="E28" s="17" t="s">
        <v>63</v>
      </c>
    </row>
    <row r="29" spans="1:5" ht="16.5" x14ac:dyDescent="0.35">
      <c r="A29" s="1" t="e">
        <f t="shared" si="0"/>
        <v>#REF!</v>
      </c>
      <c r="B29" s="15" t="s">
        <v>4</v>
      </c>
      <c r="C29" s="15" t="s">
        <v>25</v>
      </c>
      <c r="D29" s="16">
        <v>68378289</v>
      </c>
      <c r="E29" s="17" t="s">
        <v>63</v>
      </c>
    </row>
    <row r="30" spans="1:5" ht="16.5" x14ac:dyDescent="0.35">
      <c r="A30" s="1" t="e">
        <f t="shared" si="0"/>
        <v>#REF!</v>
      </c>
      <c r="B30" s="15" t="s">
        <v>4</v>
      </c>
      <c r="C30" s="15" t="s">
        <v>26</v>
      </c>
      <c r="D30" s="16">
        <v>67985807</v>
      </c>
      <c r="E30" s="17" t="s">
        <v>63</v>
      </c>
    </row>
    <row r="31" spans="1:5" ht="16.5" x14ac:dyDescent="0.35">
      <c r="A31" s="4">
        <f>SUM(A21+1)</f>
        <v>11</v>
      </c>
      <c r="B31" s="15" t="s">
        <v>4</v>
      </c>
      <c r="C31" s="15" t="s">
        <v>15</v>
      </c>
      <c r="D31" s="16">
        <v>61389005</v>
      </c>
      <c r="E31" s="17" t="s">
        <v>63</v>
      </c>
    </row>
    <row r="32" spans="1:5" ht="16.5" x14ac:dyDescent="0.35">
      <c r="A32" s="1" t="e">
        <f>SUM(A30+1)</f>
        <v>#REF!</v>
      </c>
      <c r="B32" s="15" t="s">
        <v>4</v>
      </c>
      <c r="C32" s="15" t="s">
        <v>27</v>
      </c>
      <c r="D32" s="16">
        <v>61389013</v>
      </c>
      <c r="E32" s="17" t="s">
        <v>63</v>
      </c>
    </row>
    <row r="33" spans="1:5" ht="16.5" x14ac:dyDescent="0.35">
      <c r="A33" s="5" t="e">
        <f>SUM(A32+1)</f>
        <v>#REF!</v>
      </c>
      <c r="B33" s="15" t="s">
        <v>4</v>
      </c>
      <c r="C33" s="15" t="s">
        <v>28</v>
      </c>
      <c r="D33" s="16">
        <v>68378050</v>
      </c>
      <c r="E33" s="17" t="s">
        <v>63</v>
      </c>
    </row>
    <row r="34" spans="1:5" ht="16.5" x14ac:dyDescent="0.35">
      <c r="A34" s="1" t="e">
        <f t="shared" si="0"/>
        <v>#REF!</v>
      </c>
      <c r="B34" s="15" t="s">
        <v>4</v>
      </c>
      <c r="C34" s="15" t="s">
        <v>29</v>
      </c>
      <c r="D34" s="16">
        <v>68081731</v>
      </c>
      <c r="E34" s="17" t="s">
        <v>63</v>
      </c>
    </row>
    <row r="35" spans="1:5" ht="16.5" x14ac:dyDescent="0.35">
      <c r="A35" s="1" t="e">
        <f t="shared" si="0"/>
        <v>#REF!</v>
      </c>
      <c r="B35" s="15" t="s">
        <v>4</v>
      </c>
      <c r="C35" s="15" t="s">
        <v>30</v>
      </c>
      <c r="D35" s="16">
        <v>67985556</v>
      </c>
      <c r="E35" s="17" t="s">
        <v>63</v>
      </c>
    </row>
    <row r="36" spans="1:5" ht="16.5" x14ac:dyDescent="0.35">
      <c r="A36" s="1" t="e">
        <f>SUM(A42+1)</f>
        <v>#REF!</v>
      </c>
      <c r="B36" s="15" t="s">
        <v>4</v>
      </c>
      <c r="C36" s="15" t="s">
        <v>37</v>
      </c>
      <c r="D36" s="16">
        <v>67985904</v>
      </c>
      <c r="E36" s="17" t="s">
        <v>63</v>
      </c>
    </row>
    <row r="37" spans="1:5" ht="16.5" x14ac:dyDescent="0.35">
      <c r="A37" s="25" t="e">
        <f>SUM(A8+1)</f>
        <v>#REF!</v>
      </c>
      <c r="B37" s="22" t="s">
        <v>4</v>
      </c>
      <c r="C37" s="22" t="s">
        <v>21</v>
      </c>
      <c r="D37" s="23">
        <v>67985530</v>
      </c>
      <c r="E37" s="24" t="s">
        <v>62</v>
      </c>
    </row>
    <row r="38" spans="1:5" ht="16.5" x14ac:dyDescent="0.35">
      <c r="A38" s="25" t="e">
        <f>SUM(A52+1)</f>
        <v>#REF!</v>
      </c>
      <c r="B38" s="22" t="s">
        <v>4</v>
      </c>
      <c r="C38" s="22" t="s">
        <v>52</v>
      </c>
      <c r="D38" s="23">
        <v>68378025</v>
      </c>
      <c r="E38" s="24" t="s">
        <v>62</v>
      </c>
    </row>
    <row r="39" spans="1:5" ht="16.5" x14ac:dyDescent="0.35">
      <c r="A39" s="25" t="e">
        <f>SUM(A27+1)</f>
        <v>#REF!</v>
      </c>
      <c r="B39" s="22" t="s">
        <v>4</v>
      </c>
      <c r="C39" s="22" t="s">
        <v>33</v>
      </c>
      <c r="D39" s="23">
        <v>67985882</v>
      </c>
      <c r="E39" s="24" t="s">
        <v>62</v>
      </c>
    </row>
    <row r="40" spans="1:5" ht="16.5" x14ac:dyDescent="0.35">
      <c r="A40" s="25" t="e">
        <f t="shared" si="0"/>
        <v>#REF!</v>
      </c>
      <c r="B40" s="22" t="s">
        <v>4</v>
      </c>
      <c r="C40" s="22" t="s">
        <v>34</v>
      </c>
      <c r="D40" s="23">
        <v>61389021</v>
      </c>
      <c r="E40" s="24" t="s">
        <v>62</v>
      </c>
    </row>
    <row r="41" spans="1:5" ht="16.5" x14ac:dyDescent="0.35">
      <c r="A41" s="25" t="e">
        <f>SUM(A40+1)</f>
        <v>#REF!</v>
      </c>
      <c r="B41" s="22" t="s">
        <v>4</v>
      </c>
      <c r="C41" s="22" t="s">
        <v>35</v>
      </c>
      <c r="D41" s="23">
        <v>67985858</v>
      </c>
      <c r="E41" s="24" t="s">
        <v>62</v>
      </c>
    </row>
    <row r="42" spans="1:5" ht="16.5" x14ac:dyDescent="0.35">
      <c r="A42" s="25" t="e">
        <f t="shared" si="0"/>
        <v>#REF!</v>
      </c>
      <c r="B42" s="22" t="s">
        <v>4</v>
      </c>
      <c r="C42" s="22" t="s">
        <v>36</v>
      </c>
      <c r="D42" s="23">
        <v>68378297</v>
      </c>
      <c r="E42" s="24" t="s">
        <v>62</v>
      </c>
    </row>
    <row r="43" spans="1:5" ht="16.5" x14ac:dyDescent="0.35">
      <c r="A43" s="25" t="e">
        <f>SUM(A35+1)</f>
        <v>#REF!</v>
      </c>
      <c r="B43" s="22" t="s">
        <v>4</v>
      </c>
      <c r="C43" s="22" t="s">
        <v>31</v>
      </c>
      <c r="D43" s="23">
        <v>61388998</v>
      </c>
      <c r="E43" s="24" t="s">
        <v>62</v>
      </c>
    </row>
    <row r="44" spans="1:5" ht="16.5" x14ac:dyDescent="0.35">
      <c r="A44" s="25" t="e">
        <f>SUM(A46+1)</f>
        <v>#REF!</v>
      </c>
      <c r="B44" s="22" t="s">
        <v>4</v>
      </c>
      <c r="C44" s="22" t="s">
        <v>39</v>
      </c>
      <c r="D44" s="23">
        <v>67985874</v>
      </c>
      <c r="E44" s="24" t="s">
        <v>62</v>
      </c>
    </row>
    <row r="45" spans="1:5" ht="16.5" x14ac:dyDescent="0.35">
      <c r="A45" s="25" t="e">
        <f t="shared" si="0"/>
        <v>#REF!</v>
      </c>
      <c r="B45" s="22" t="s">
        <v>4</v>
      </c>
      <c r="C45" s="22" t="s">
        <v>40</v>
      </c>
      <c r="D45" s="23">
        <v>67985891</v>
      </c>
      <c r="E45" s="24" t="s">
        <v>62</v>
      </c>
    </row>
    <row r="46" spans="1:5" ht="16.5" x14ac:dyDescent="0.35">
      <c r="A46" s="4" t="e">
        <f>SUM(A36+1)</f>
        <v>#REF!</v>
      </c>
      <c r="B46" s="26" t="s">
        <v>4</v>
      </c>
      <c r="C46" s="26" t="s">
        <v>38</v>
      </c>
      <c r="D46" s="27">
        <v>68145535</v>
      </c>
      <c r="E46" s="28" t="s">
        <v>65</v>
      </c>
    </row>
    <row r="47" spans="1:5" ht="16.5" x14ac:dyDescent="0.35">
      <c r="A47" s="6" t="e">
        <f>SUM(A45+1)</f>
        <v>#REF!</v>
      </c>
      <c r="B47" s="12" t="s">
        <v>4</v>
      </c>
      <c r="C47" s="12" t="s">
        <v>41</v>
      </c>
      <c r="D47" s="13">
        <v>68081758</v>
      </c>
      <c r="E47" s="14" t="s">
        <v>66</v>
      </c>
    </row>
    <row r="48" spans="1:5" ht="16.5" x14ac:dyDescent="0.35">
      <c r="A48" s="6" t="e">
        <f>SUM(A4+1)</f>
        <v>#REF!</v>
      </c>
      <c r="B48" s="12" t="s">
        <v>4</v>
      </c>
      <c r="C48" s="12" t="s">
        <v>43</v>
      </c>
      <c r="D48" s="13">
        <v>68378076</v>
      </c>
      <c r="E48" s="14" t="s">
        <v>66</v>
      </c>
    </row>
    <row r="49" spans="1:5" ht="16.5" x14ac:dyDescent="0.35">
      <c r="A49" s="6" t="e">
        <f>SUM(A12+1)</f>
        <v>#REF!</v>
      </c>
      <c r="B49" s="12" t="s">
        <v>4</v>
      </c>
      <c r="C49" s="12" t="s">
        <v>46</v>
      </c>
      <c r="D49" s="13">
        <v>67985971</v>
      </c>
      <c r="E49" s="14" t="s">
        <v>66</v>
      </c>
    </row>
    <row r="50" spans="1:5" ht="16.5" x14ac:dyDescent="0.35">
      <c r="A50" s="6" t="e">
        <f t="shared" si="0"/>
        <v>#REF!</v>
      </c>
      <c r="B50" s="12" t="s">
        <v>4</v>
      </c>
      <c r="C50" s="12" t="s">
        <v>47</v>
      </c>
      <c r="D50" s="13">
        <v>67985921</v>
      </c>
      <c r="E50" s="14" t="s">
        <v>66</v>
      </c>
    </row>
    <row r="51" spans="1:5" ht="16.5" x14ac:dyDescent="0.35">
      <c r="A51" s="6" t="e">
        <f>SUM(A15+1)</f>
        <v>#REF!</v>
      </c>
      <c r="B51" s="12" t="s">
        <v>4</v>
      </c>
      <c r="C51" s="12" t="s">
        <v>49</v>
      </c>
      <c r="D51" s="13">
        <v>68378009</v>
      </c>
      <c r="E51" s="14" t="s">
        <v>66</v>
      </c>
    </row>
    <row r="52" spans="1:5" ht="16.5" x14ac:dyDescent="0.35">
      <c r="A52" s="6" t="e">
        <f>SUM(A16+1)</f>
        <v>#REF!</v>
      </c>
      <c r="B52" s="12" t="s">
        <v>4</v>
      </c>
      <c r="C52" s="12" t="s">
        <v>51</v>
      </c>
      <c r="D52" s="13">
        <v>68378017</v>
      </c>
      <c r="E52" s="14" t="s">
        <v>66</v>
      </c>
    </row>
    <row r="53" spans="1:5" ht="16.5" x14ac:dyDescent="0.35">
      <c r="A53" s="6" t="e">
        <f>SUM(A38+1)</f>
        <v>#REF!</v>
      </c>
      <c r="B53" s="12" t="s">
        <v>4</v>
      </c>
      <c r="C53" s="12" t="s">
        <v>53</v>
      </c>
      <c r="D53" s="13">
        <v>60457856</v>
      </c>
      <c r="E53" s="14" t="s">
        <v>66</v>
      </c>
    </row>
    <row r="54" spans="1:5" ht="16.5" x14ac:dyDescent="0.35">
      <c r="A54" s="6" t="e">
        <f>SUM(A17+1)</f>
        <v>#REF!</v>
      </c>
      <c r="B54" s="12" t="s">
        <v>4</v>
      </c>
      <c r="C54" s="12" t="s">
        <v>55</v>
      </c>
      <c r="D54" s="13">
        <v>68378068</v>
      </c>
      <c r="E54" s="14" t="s">
        <v>66</v>
      </c>
    </row>
    <row r="55" spans="1:5" ht="16.5" x14ac:dyDescent="0.35">
      <c r="A55" s="6" t="e">
        <f t="shared" si="0"/>
        <v>#REF!</v>
      </c>
      <c r="B55" s="12" t="s">
        <v>4</v>
      </c>
      <c r="C55" s="12" t="s">
        <v>56</v>
      </c>
      <c r="D55" s="13">
        <v>68378092</v>
      </c>
      <c r="E55" s="14" t="s">
        <v>66</v>
      </c>
    </row>
    <row r="56" spans="1:5" ht="16.5" x14ac:dyDescent="0.35">
      <c r="A56" s="6" t="e">
        <f t="shared" si="0"/>
        <v>#REF!</v>
      </c>
      <c r="B56" s="12" t="s">
        <v>4</v>
      </c>
      <c r="C56" s="12" t="s">
        <v>57</v>
      </c>
      <c r="D56" s="13">
        <v>68378114</v>
      </c>
      <c r="E56" s="14" t="s">
        <v>66</v>
      </c>
    </row>
    <row r="57" spans="1:5" ht="16.5" x14ac:dyDescent="0.35">
      <c r="A57" s="6" t="e">
        <f t="shared" si="0"/>
        <v>#REF!</v>
      </c>
      <c r="B57" s="12" t="s">
        <v>4</v>
      </c>
      <c r="C57" s="12" t="s">
        <v>58</v>
      </c>
      <c r="D57" s="13">
        <v>68378122</v>
      </c>
      <c r="E57" s="14" t="s">
        <v>66</v>
      </c>
    </row>
    <row r="58" spans="1:5" x14ac:dyDescent="0.35">
      <c r="B58" s="1"/>
      <c r="C58" s="7"/>
      <c r="D58" s="8"/>
    </row>
    <row r="59" spans="1:5" x14ac:dyDescent="0.35">
      <c r="B59" s="1"/>
      <c r="D59"/>
      <c r="E59"/>
    </row>
    <row r="60" spans="1:5" x14ac:dyDescent="0.35">
      <c r="B60" s="1"/>
      <c r="D60"/>
      <c r="E60"/>
    </row>
    <row r="61" spans="1:5" x14ac:dyDescent="0.35">
      <c r="B61" s="1"/>
      <c r="D61"/>
      <c r="E61"/>
    </row>
    <row r="62" spans="1:5" x14ac:dyDescent="0.35">
      <c r="B62" s="1"/>
      <c r="D62"/>
      <c r="E62"/>
    </row>
    <row r="63" spans="1:5" x14ac:dyDescent="0.35">
      <c r="B63" s="1"/>
      <c r="D63"/>
      <c r="E63"/>
    </row>
    <row r="64" spans="1:5" x14ac:dyDescent="0.35">
      <c r="B64" s="1"/>
      <c r="D64"/>
      <c r="E64"/>
    </row>
    <row r="65" spans="2:5" x14ac:dyDescent="0.35">
      <c r="B65" s="1"/>
      <c r="D65"/>
      <c r="E65"/>
    </row>
    <row r="66" spans="2:5" x14ac:dyDescent="0.35">
      <c r="B66" s="1"/>
    </row>
    <row r="67" spans="2:5" x14ac:dyDescent="0.35">
      <c r="B67" s="1"/>
    </row>
    <row r="68" spans="2:5" x14ac:dyDescent="0.35">
      <c r="B68" s="1"/>
    </row>
    <row r="69" spans="2:5" x14ac:dyDescent="0.35">
      <c r="B69" s="1"/>
    </row>
    <row r="70" spans="2:5" x14ac:dyDescent="0.35">
      <c r="B70" s="1"/>
    </row>
    <row r="71" spans="2:5" x14ac:dyDescent="0.35">
      <c r="B71" s="1"/>
    </row>
    <row r="72" spans="2:5" x14ac:dyDescent="0.35">
      <c r="B72" s="1"/>
    </row>
    <row r="73" spans="2:5" x14ac:dyDescent="0.35">
      <c r="B73" s="1"/>
    </row>
    <row r="74" spans="2:5" x14ac:dyDescent="0.35">
      <c r="B74" s="1"/>
    </row>
    <row r="75" spans="2:5" x14ac:dyDescent="0.35">
      <c r="B75" s="1"/>
    </row>
    <row r="76" spans="2:5" x14ac:dyDescent="0.35">
      <c r="B76" s="1"/>
    </row>
    <row r="77" spans="2:5" x14ac:dyDescent="0.35">
      <c r="B77" s="1"/>
    </row>
    <row r="78" spans="2:5" x14ac:dyDescent="0.35">
      <c r="B78" s="1"/>
    </row>
    <row r="79" spans="2:5" x14ac:dyDescent="0.35">
      <c r="B79" s="1"/>
    </row>
    <row r="80" spans="2:5" x14ac:dyDescent="0.35">
      <c r="B80" s="1"/>
    </row>
    <row r="81" spans="2:2" x14ac:dyDescent="0.35">
      <c r="B81" s="1"/>
    </row>
    <row r="82" spans="2:2" x14ac:dyDescent="0.35">
      <c r="B82" s="1"/>
    </row>
    <row r="83" spans="2:2" x14ac:dyDescent="0.35">
      <c r="B83" s="1"/>
    </row>
    <row r="84" spans="2:2" x14ac:dyDescent="0.35">
      <c r="B84" s="1"/>
    </row>
  </sheetData>
  <mergeCells count="2">
    <mergeCell ref="B2:E2"/>
    <mergeCell ref="B1:E1"/>
  </mergeCells>
  <pageMargins left="0.70866141732283472" right="0.70866141732283472" top="0.78740157480314965" bottom="0.78740157480314965" header="0.31496062992125984" footer="0.31496062992125984"/>
  <pageSetup paperSize="8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AV ČR</vt:lpstr>
      <vt:lpstr>'AV ČR'!Názvy_tisku</vt:lpstr>
    </vt:vector>
  </TitlesOfParts>
  <Company>Úřad vlády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Avakian Markéta</dc:creator>
  <cp:lastModifiedBy>Miholová Kateřina</cp:lastModifiedBy>
  <dcterms:created xsi:type="dcterms:W3CDTF">2020-02-13T09:29:52Z</dcterms:created>
  <dcterms:modified xsi:type="dcterms:W3CDTF">2020-02-13T17:05:08Z</dcterms:modified>
</cp:coreProperties>
</file>